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Instructivo 6" sheetId="6" r:id="rId1"/>
    <sheet name="PRESIDENCIA " sheetId="7" r:id="rId2"/>
    <sheet name="SINDICATURA " sheetId="8" r:id="rId3"/>
    <sheet name="REGIDORES " sheetId="9" r:id="rId4"/>
    <sheet name="SECRETARIA" sheetId="10" r:id="rId5"/>
    <sheet name="TESORERIA " sheetId="11" r:id="rId6"/>
    <sheet name="OBRAS PUBLICAS " sheetId="12" r:id="rId7"/>
    <sheet name="SEGURIDAD PUBLICA " sheetId="13" r:id="rId8"/>
    <sheet name="OFICIALIA MAYOR" sheetId="14" r:id="rId9"/>
    <sheet name="PLANEACION " sheetId="15" r:id="rId10"/>
    <sheet name="CONTRALORIA " sheetId="17" r:id="rId11"/>
    <sheet name="DESARROLLO SOCIAL " sheetId="16" r:id="rId12"/>
    <sheet name="CULTURA, TURISMO" sheetId="19" r:id="rId13"/>
    <sheet name="DIF" sheetId="22" r:id="rId14"/>
  </sheets>
  <calcPr calcId="144525"/>
</workbook>
</file>

<file path=xl/calcChain.xml><?xml version="1.0" encoding="utf-8"?>
<calcChain xmlns="http://schemas.openxmlformats.org/spreadsheetml/2006/main">
  <c r="L13" i="19" l="1"/>
  <c r="L12" i="22"/>
  <c r="L11" i="22"/>
  <c r="L12" i="17"/>
  <c r="L11" i="17"/>
  <c r="L16" i="14"/>
  <c r="L17" i="14"/>
  <c r="L18" i="14"/>
  <c r="L11" i="10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4" i="11"/>
  <c r="L13" i="13" l="1"/>
  <c r="L14" i="19"/>
  <c r="L12" i="19"/>
  <c r="L11" i="19"/>
  <c r="L13" i="16"/>
  <c r="L14" i="16"/>
  <c r="L14" i="14"/>
  <c r="L15" i="14"/>
  <c r="L14" i="11"/>
  <c r="L15" i="11"/>
  <c r="L16" i="11"/>
  <c r="L17" i="11"/>
  <c r="L18" i="11"/>
  <c r="L19" i="11"/>
  <c r="L20" i="11"/>
  <c r="L21" i="11"/>
  <c r="L22" i="11"/>
  <c r="L23" i="11"/>
  <c r="L14" i="7"/>
  <c r="L15" i="7"/>
  <c r="L16" i="7"/>
  <c r="L17" i="7"/>
  <c r="L11" i="7" l="1"/>
  <c r="L12" i="7"/>
  <c r="L13" i="7"/>
  <c r="L13" i="11" l="1"/>
  <c r="L11" i="8" l="1"/>
  <c r="L12" i="8"/>
  <c r="L9" i="12" l="1"/>
  <c r="L12" i="10"/>
  <c r="L12" i="9" l="1"/>
  <c r="L11" i="9"/>
  <c r="L12" i="16" l="1"/>
  <c r="L11" i="16"/>
  <c r="L12" i="15"/>
  <c r="L11" i="15"/>
  <c r="L13" i="14"/>
  <c r="L12" i="14"/>
  <c r="L11" i="14"/>
  <c r="L12" i="13"/>
  <c r="L11" i="13"/>
  <c r="L12" i="11"/>
  <c r="L11" i="11"/>
</calcChain>
</file>

<file path=xl/sharedStrings.xml><?xml version="1.0" encoding="utf-8"?>
<sst xmlns="http://schemas.openxmlformats.org/spreadsheetml/2006/main" count="969" uniqueCount="216">
  <si>
    <t>MUNICIPIO:</t>
  </si>
  <si>
    <t>0100 - PRESIDENCIA</t>
  </si>
  <si>
    <t>0200 - SINDICATURA</t>
  </si>
  <si>
    <t>0300 - REGIDORES</t>
  </si>
  <si>
    <t>PRESIDENTE MUNICIPAL</t>
  </si>
  <si>
    <t>TESORERO MUNICIPAL</t>
  </si>
  <si>
    <t>Bajo protesta de decir verdad, declaramos que este reporte y sus notas son razonablemente correctos, y son responsabilidad del emisor.</t>
  </si>
  <si>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</si>
  <si>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</si>
  <si>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</si>
  <si>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</si>
  <si>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</si>
  <si>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</si>
  <si>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</si>
  <si>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</si>
  <si>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Especifique el Nombre Común por el cual se conoce al Programa</t>
  </si>
  <si>
    <t>Importe Autorizado Inicial en el Presupuesto de Egresos para el programa específico</t>
  </si>
  <si>
    <t>Importe del Presupuesto de Egresos en el momento contable Devengado para el programa específico.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</si>
  <si>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</si>
  <si>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</si>
  <si>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</si>
  <si>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</si>
  <si>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ANEXO 6: INFORME DEL AVANCE PROGRAMÁTICO PRESUPUESTARIO</t>
  </si>
  <si>
    <t>BENEFICIARIOS</t>
  </si>
  <si>
    <t/>
  </si>
  <si>
    <t>PORCENTAJE</t>
  </si>
  <si>
    <t>HABITANTES</t>
  </si>
  <si>
    <t>Instructivo de llenado del anexo número 6</t>
  </si>
  <si>
    <t xml:space="preserve">Enuncie el Objetivo general del programa, el cual deberá especifacar claramente el fin al que se desea llegar con la implementación del mismo. </t>
  </si>
  <si>
    <t>Especificar si se trata de recursos de origen Federal, Estatal, Municipal etc.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</si>
  <si>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</si>
  <si>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Expresar de manera concreta la forma en que se quiere expresar el resultado de la medición al
aplicar el indicador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</si>
  <si>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</si>
  <si>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</si>
  <si>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</si>
  <si>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Especificar la población objetivo a la cual se dirige el programa. (Adultos, niños, mujeres, servidores públicos, etc).</t>
  </si>
  <si>
    <t>Indicar la cantidad absoluta de beneficiarios</t>
  </si>
  <si>
    <t xml:space="preserve">UNIDAD PROGRAMÁTICA PRESUPUESTARIA  </t>
  </si>
  <si>
    <t xml:space="preserve">UNIDAD  RESPONSABLE  </t>
  </si>
  <si>
    <t xml:space="preserve">PROGRAMA  </t>
  </si>
  <si>
    <t xml:space="preserve">OBJETIVO GENERAL DEL PROGRAMA   </t>
  </si>
  <si>
    <t xml:space="preserve">ORIGEN DEL RECURSO   </t>
  </si>
  <si>
    <t xml:space="preserve">INDICADOR </t>
  </si>
  <si>
    <t xml:space="preserve">UNIDAD DE MEDIDA </t>
  </si>
  <si>
    <t xml:space="preserve">IMPORTE AUTORIZADO </t>
  </si>
  <si>
    <t xml:space="preserve">META PROGRAMADA </t>
  </si>
  <si>
    <t xml:space="preserve">META REALIZADA </t>
  </si>
  <si>
    <t xml:space="preserve">IMPORTE DEVENGADO </t>
  </si>
  <si>
    <t xml:space="preserve">% DEL CUMPLIMIENTO DE LA META  </t>
  </si>
  <si>
    <t xml:space="preserve">TIPO  </t>
  </si>
  <si>
    <t>CANTIDAD</t>
  </si>
  <si>
    <t>_________________________</t>
  </si>
  <si>
    <t>SINDICO MUNICIPAL</t>
  </si>
  <si>
    <t>GOBIERNO EQUITATIVO  E IMPARCIAL MEDIANTE UNA BUENA ATENCION</t>
  </si>
  <si>
    <t>DIFUNDIR LOS PROGRAMAS Y ACTIVIDADES DE LA ADMINISTRACION PUB</t>
  </si>
  <si>
    <t>BRINDAR APOYO A LAS INSTITUCIONES DE EDUCACION Y A LA POBLACI</t>
  </si>
  <si>
    <t>GOBIERNO EQUITATIVO  E IMPARCIAL MEDIANTE REMANENTE FG</t>
  </si>
  <si>
    <t>DIFUNDIR LOS PROGRAMAS Y ACTIVIDADES REMANENTE FG</t>
  </si>
  <si>
    <t>BRINDAR APOYO A LAS INSTITUCIONES DE EDUCACION REMANENTE FG</t>
  </si>
  <si>
    <t>GOBIERNOEQUITATIVO E IMPARCIAL MEDIANTE FIV</t>
  </si>
  <si>
    <t>MANTENER EL PATRIMONIO DEL MUNICIPIO ACTUALIZADO MEDIANTE REV</t>
  </si>
  <si>
    <t>MANTENER EL PATRIMONIO DEL MUNICIPIO ACTUALIZADO REMANENTE FG</t>
  </si>
  <si>
    <t>GESTIONAR PROGRAMAS Y APOYOS PARA EL DESARROLLO DEL MUNICIPIO</t>
  </si>
  <si>
    <t>GESTIONAR PROGRAMAS Y APOYOS PARA EL DESARROLLO REMANENTE FG</t>
  </si>
  <si>
    <t>CUMPLIR EN TIEMPO Y FORMA CON LOS INFORMES TRIMESTRALES Y CUE</t>
  </si>
  <si>
    <t>CUMPLIR EN TIEMPO Y FORMA CON LOS INFORMES REMANENTE FG</t>
  </si>
  <si>
    <t>CUMPLIR EN TIEMPO Y FORMA CON LOS INFORMES TRIM FIV</t>
  </si>
  <si>
    <t>CUMPLIR EN TIEMPO Y FORMA CON LOS INFORMES TRIM FIII</t>
  </si>
  <si>
    <t>CUMPLIR EN TIEMPO Y FORMA CON LOS INFORMES  FAEISPUM FAISPUM</t>
  </si>
  <si>
    <t>CUMPLIR EN TIEMPO Y FORMA CON LOS INFORMES  INFRAESTRUCTURA</t>
  </si>
  <si>
    <t>CUMPLIR EN TIEMPO Y FORMA CON LOS INFORMES, INMUJER</t>
  </si>
  <si>
    <t>ADEFAS 2019 FIV</t>
  </si>
  <si>
    <t>ADEFAS 2019, FG</t>
  </si>
  <si>
    <t>CUMPLIR EN TIEMPO Y FORMA CON LOS INFORMES, PRODEER</t>
  </si>
  <si>
    <t>ADEFAS 2018 GASTRONOMICO ESTATAL</t>
  </si>
  <si>
    <t>CUMPLIR EN TIEMPO Y FORMA CON LOS INFORMES TRIM FIII REMANENT</t>
  </si>
  <si>
    <t>CUMPLIR EN TIEMPO Y FORMA CON LOS INFORMES TRIM FIV REMANENTE</t>
  </si>
  <si>
    <t>ATENDER LAS SOLICITUDES DE DOCUMENTACION E INFORMACION DE MAN</t>
  </si>
  <si>
    <t>ATENDER LAS SOLICITUDES DE DOCUMENTACION REMANENTE FG</t>
  </si>
  <si>
    <t>GESTIONAR ANTE LAS INSTANCIAS CORRESPONDIENTES LA CAPACITACIO</t>
  </si>
  <si>
    <t>GESTIONAR ANTE LAS INSTANCIAS CORRESPONDIENTES REMANENTE FG</t>
  </si>
  <si>
    <t>CONTAR CON EL PERSONAL CAPACITADO PARA OFRECER UN BUEN SERVIC</t>
  </si>
  <si>
    <t>OFRECER A LA POBLACION UN SERVICIO DE AGUA POTABLE, DRENAJE Y</t>
  </si>
  <si>
    <t>PRESTAR LOS SERVICIOS PUBLICOS DE CALIDAD</t>
  </si>
  <si>
    <t>PRESTAR SERVICIOS DE CALIDAD FIV</t>
  </si>
  <si>
    <t>CONTAR CON EL PERSONAL CAPACITADO PARA OFRECER REMANENTE FG</t>
  </si>
  <si>
    <t>OFRECER A LA POBLACION UN SERVICIO DE AGUA POTABLE, REMANENTE</t>
  </si>
  <si>
    <t>PRESTAR LOS SERVICIOS PUBLICOS DE CALIDAD REMANENTE FG</t>
  </si>
  <si>
    <t>PRESTAR SERVICIOS DE CALIDAD FIV REMANENTE</t>
  </si>
  <si>
    <t>GASTOS  OPERATIVOS DE OBRAS PUBLICAS</t>
  </si>
  <si>
    <t>O.P. AGUA ADMON. CONT. BENS P.FONDO III.</t>
  </si>
  <si>
    <t>O.P. INFRAEST. EDUCATIVO ADMON. CONT. BIENS. P. FIII</t>
  </si>
  <si>
    <t>O.P. ALUMBRADO PUB. ADMON.CONT. BIENS. P. FIII</t>
  </si>
  <si>
    <t>O.P.PAV.CALLES ADMON.CONT.BIENES.PUB. FIII</t>
  </si>
  <si>
    <t>O.P CAM RUR.CARRET.APERT.RAST ADMON.CONT.BIENS. P. FIII</t>
  </si>
  <si>
    <t>O.P. MEJ. VIVIENDA ADMON. CONT. BIENS P. FIII</t>
  </si>
  <si>
    <t>GASTOS INDIRECTOS 3% T.F. FONDO III 2021</t>
  </si>
  <si>
    <t>O.P.PAV.CALLES ADMON.CONT.BIENES. PUB. O. C. EDO.</t>
  </si>
  <si>
    <t>5 AL MILLAR 2019 REMANENTE, APROBADO PARA SUPERVISION DE OBRA</t>
  </si>
  <si>
    <t>O.P. URBANIZACION ADMON. CONT. BIENS. P. FIII</t>
  </si>
  <si>
    <t>GESTIONAR LA AMPLIACION DEL PADRON DE BENEFICIARIOS DE LOS PR</t>
  </si>
  <si>
    <t>REALIZAR PROGRAMAS Y ACCIONES QUE BENEFICIEN A LAS ACTIVIDADE</t>
  </si>
  <si>
    <t>GESTIONAR LA AMPLIACION DEL PADRON DE BENEF REMANENTE FG</t>
  </si>
  <si>
    <t>REALIZAR PROGRAMAS Y ACCIONES QUE BENEFICIEN REMANENTE FG</t>
  </si>
  <si>
    <t>CONTAR CON EL PERSONAL ESPEIALIZADO PARA BRINDAR ATENCION Y O</t>
  </si>
  <si>
    <t>CONTAR CON EL PERSONAL ESPEIALIZADO PARA BRINDAR REMANENTE FG</t>
  </si>
  <si>
    <t>VIGILAR LA CORRECTA APLICACION DEL GASTO PUBLICO  Y EL CORREC</t>
  </si>
  <si>
    <t>VIGILAR LA CORRECTA APLICACION DEL GASTO PUBLICO REMANENTE FG</t>
  </si>
  <si>
    <t>REALIZAR EVENTOS CULTURALES DE MANERA PERIODICA TANTO EN LA C</t>
  </si>
  <si>
    <t>REALIZAR EL FESTIVAL DE LA MARIPOSA MONARCA CON EL FIN DE IMP</t>
  </si>
  <si>
    <t>GESTIONAR LA CONSTRUCCION DE ESPACIOS DEPORTIVOS ADECUADOS PA</t>
  </si>
  <si>
    <t>REALIZAR EVENTOS CULTURALES DE MANERA PERIODICA REMANENTE FG</t>
  </si>
  <si>
    <t>DISEÑAR Y APLICAR PROGRAMAS DE PREVENCION DEL DELITO EN LOS B</t>
  </si>
  <si>
    <t>BRINDAR PROTECCION A LA POBLACION EN SITUACIONES DE RIESGO</t>
  </si>
  <si>
    <t>DISEÑAR Y APLICAR PROGRAMAS DE PREVENCION REMANENTE FIV</t>
  </si>
  <si>
    <t>004-101-006</t>
  </si>
  <si>
    <t>004-101-041</t>
  </si>
  <si>
    <t>004-101-057</t>
  </si>
  <si>
    <t>004-101-058</t>
  </si>
  <si>
    <t>004-101-059</t>
  </si>
  <si>
    <t>004-101-060</t>
  </si>
  <si>
    <t>004-101-061</t>
  </si>
  <si>
    <t>004-101-062</t>
  </si>
  <si>
    <t>004-101-063</t>
  </si>
  <si>
    <t>004-101-064</t>
  </si>
  <si>
    <t>004-101-065</t>
  </si>
  <si>
    <t>004-101-080</t>
  </si>
  <si>
    <t>004-101-081</t>
  </si>
  <si>
    <t>005-101-007</t>
  </si>
  <si>
    <t>005-101-042</t>
  </si>
  <si>
    <t>006-101-008</t>
  </si>
  <si>
    <t>006-101-043</t>
  </si>
  <si>
    <t>007-102-010</t>
  </si>
  <si>
    <t>007-102-011</t>
  </si>
  <si>
    <t>007-102-012</t>
  </si>
  <si>
    <t>007-102-034</t>
  </si>
  <si>
    <t>007-102-044</t>
  </si>
  <si>
    <t>007-102-045</t>
  </si>
  <si>
    <t>007-102-046</t>
  </si>
  <si>
    <t>007-102-055</t>
  </si>
  <si>
    <t>008-103-013</t>
  </si>
  <si>
    <t>008-103-024</t>
  </si>
  <si>
    <t>008-103-026</t>
  </si>
  <si>
    <t>008-103-027</t>
  </si>
  <si>
    <t>008-103-028</t>
  </si>
  <si>
    <t>008-103-029</t>
  </si>
  <si>
    <t>008-103-030</t>
  </si>
  <si>
    <t>008-103-031</t>
  </si>
  <si>
    <t>008-103-047</t>
  </si>
  <si>
    <t>008-103-060</t>
  </si>
  <si>
    <t>008-103-062</t>
  </si>
  <si>
    <t>009-103-014</t>
  </si>
  <si>
    <t>009-103-018</t>
  </si>
  <si>
    <t>009-103-048</t>
  </si>
  <si>
    <t>009-103-049</t>
  </si>
  <si>
    <t>010-103-015</t>
  </si>
  <si>
    <t>010-103-050</t>
  </si>
  <si>
    <t>011-101-009</t>
  </si>
  <si>
    <t>011-101-051</t>
  </si>
  <si>
    <t>012-103-019</t>
  </si>
  <si>
    <t>012-103-020</t>
  </si>
  <si>
    <t>012-103-021</t>
  </si>
  <si>
    <t>012-103-052</t>
  </si>
  <si>
    <t>013-104-022</t>
  </si>
  <si>
    <t>013-104-023</t>
  </si>
  <si>
    <t>013-104-053</t>
  </si>
  <si>
    <t>PRESIDENCIA</t>
  </si>
  <si>
    <t>SINDICATURA</t>
  </si>
  <si>
    <t>REGIDURIA</t>
  </si>
  <si>
    <t>TESORERIA</t>
  </si>
  <si>
    <t>SECRETARIA</t>
  </si>
  <si>
    <t>PLANEACION</t>
  </si>
  <si>
    <t>OFICIALIA MAYOR</t>
  </si>
  <si>
    <t>OBRAS PUBLICAS</t>
  </si>
  <si>
    <t>DESARROLLO SOCIAL</t>
  </si>
  <si>
    <t>DIF MUNICIPAL</t>
  </si>
  <si>
    <t>CONTRALORIA</t>
  </si>
  <si>
    <t>CULTURA, TURISMO Y DEPORTE</t>
  </si>
  <si>
    <t>SEGURIDAD PUBLICA</t>
  </si>
  <si>
    <t>MUNICIPIO DE ANGANGEO, MICHOACÁN</t>
  </si>
  <si>
    <t>101 - PRESIDENCIA</t>
  </si>
  <si>
    <t>102 - PRESIDENCIA</t>
  </si>
  <si>
    <t>103 - PRESIDENCIA</t>
  </si>
  <si>
    <t>104 - PRESIDENCIA</t>
  </si>
  <si>
    <t>004-101-082</t>
  </si>
  <si>
    <t>CUMPLIR EN TIEMPO Y FORMA CON LOS INFORMES, PRODETUR</t>
  </si>
  <si>
    <t>008-103-063</t>
  </si>
  <si>
    <t>OBRA PUB. PARQUES, JARDINES POR ADMON. O CONTRATO EN BIENES D</t>
  </si>
  <si>
    <t>008-103-064</t>
  </si>
  <si>
    <t>O.P. ALUMBRADO PUB ADMON.CONT.BIENES. PUB. O. C. EDO.</t>
  </si>
  <si>
    <t>008-103-065</t>
  </si>
  <si>
    <t>5 AL MILLAR 2021, APROBADO PARA SUPERVISION DE OBRA</t>
  </si>
  <si>
    <t xml:space="preserve">INDICE DE ATENCION CIUDADANA </t>
  </si>
  <si>
    <t>ESTATAL</t>
  </si>
  <si>
    <t>INDICE DE PATRIMONIO</t>
  </si>
  <si>
    <t>INDICE DE GESTION</t>
  </si>
  <si>
    <t>CONTRALOR MUNICIPAL</t>
  </si>
  <si>
    <t>INDICE DE CUMPLIMIENTO</t>
  </si>
  <si>
    <t>INDICE DE ATENCION Y SOLICITUDES</t>
  </si>
  <si>
    <t>FEDERAL</t>
  </si>
  <si>
    <t>INDICE DE LOS PRESUPUESTOS APROBADOS</t>
  </si>
  <si>
    <t>INDICE DE DESEMPEÑO LABORAL</t>
  </si>
  <si>
    <t>SERVICIOS PUBLICOS EFICIENTES</t>
  </si>
  <si>
    <t>INDICE DE CAPACITACION</t>
  </si>
  <si>
    <t>INDICE DE SUPERVISION Y CONTROL</t>
  </si>
  <si>
    <t>NDICE DE PADRON DE LOS BENEFICIARIOS DE LOS PROGRAMAS SOCIALES</t>
  </si>
  <si>
    <t>INDICE CULTURAL</t>
  </si>
  <si>
    <t>INDICE  DE CAPACITACION DEL PERSONAL</t>
  </si>
  <si>
    <t>LIC. GERARDO SANCHEZ SANCHEZ</t>
  </si>
  <si>
    <t>ING. ANA MARIA MARTINEZ GARCIA</t>
  </si>
  <si>
    <t>C. DAVID ALEJANDRO RIVERA ARANA</t>
  </si>
  <si>
    <t>LIC. EMMANUEL GUTIERREZ JUAREZ</t>
  </si>
  <si>
    <t>DEL MES DE ENERO AL MES DE DICIEMBRE DEL EJERCICIO 2021</t>
  </si>
  <si>
    <t>GESTIONAR ANTE LAS INSTANCIAS CORRESPONDIENTES LA CAPACITACION</t>
  </si>
  <si>
    <t xml:space="preserve">LIC. GERARDO SANCHEZ SANCHEZ </t>
  </si>
  <si>
    <t>C.DAVID ALEJANDRO RIVERA 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</si>
</sst>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/>
    <xf numFmtId="9" fontId="1" fillId="0" borderId="0"/>
  </cellStyleXfs>
  <cellXfs count="1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/>
    <xf numFmtId="43" fontId="6" fillId="0" borderId="0" xfId="1" applyFont="1" applyAlignment="1">
      <alignment horizontal="center" vertical="center"/>
    </xf>
    <xf numFmtId="9" fontId="1" fillId="0" borderId="0" xfId="2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10" fontId="5" fillId="0" borderId="0" xfId="2" applyNumberFormat="1" applyFont="1"/>
    <xf numFmtId="10" fontId="5" fillId="0" borderId="0" xfId="0" applyNumberFormat="1" applyFont="1"/>
    <xf numFmtId="44" fontId="1" fillId="0" borderId="0" xfId="2" applyNumberFormat="1"/>
    <xf numFmtId="0" fontId="5" fillId="0" borderId="0" xfId="0" applyFont="1" applyAlignment="1">
      <alignment horizontal="center" vertical="center"/>
    </xf>
    <xf numFmtId="0" fontId="9" fillId="0" borderId="0" xfId="0" applyFont="1"/>
    <xf numFmtId="9" fontId="9" fillId="0" borderId="0" xfId="2" applyFont="1"/>
    <xf numFmtId="10" fontId="9" fillId="0" borderId="0" xfId="2" applyNumberFormat="1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9" fontId="12" fillId="0" borderId="0" xfId="2" applyFont="1"/>
    <xf numFmtId="10" fontId="12" fillId="0" borderId="0" xfId="2" applyNumberFormat="1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9" fontId="13" fillId="0" borderId="0" xfId="2" applyFont="1"/>
    <xf numFmtId="43" fontId="11" fillId="0" borderId="0" xfId="1" applyFont="1"/>
    <xf numFmtId="10" fontId="11" fillId="0" borderId="0" xfId="2" applyNumberFormat="1" applyFont="1"/>
    <xf numFmtId="0" fontId="11" fillId="0" borderId="0" xfId="0" applyFont="1" applyAlignment="1"/>
    <xf numFmtId="0" fontId="14" fillId="0" borderId="0" xfId="0" applyFont="1"/>
    <xf numFmtId="0" fontId="15" fillId="0" borderId="0" xfId="0" applyFont="1"/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Alignment="1">
      <alignment horizontal="center" vertical="center"/>
    </xf>
    <xf numFmtId="10" fontId="10" fillId="0" borderId="0" xfId="2" applyNumberFormat="1" applyFont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43" fontId="9" fillId="0" borderId="0" xfId="1" applyFont="1"/>
    <xf numFmtId="43" fontId="12" fillId="0" borderId="0" xfId="1" applyFont="1"/>
    <xf numFmtId="0" fontId="9" fillId="0" borderId="18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9" fontId="9" fillId="0" borderId="0" xfId="2" applyFont="1" applyAlignment="1">
      <alignment vertical="center"/>
    </xf>
    <xf numFmtId="43" fontId="9" fillId="0" borderId="0" xfId="1" applyFont="1" applyAlignment="1">
      <alignment vertical="center"/>
    </xf>
    <xf numFmtId="10" fontId="9" fillId="0" borderId="0" xfId="2" applyNumberFormat="1" applyFont="1" applyAlignment="1">
      <alignment vertical="center"/>
    </xf>
    <xf numFmtId="10" fontId="18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4" fontId="9" fillId="0" borderId="0" xfId="0" applyNumberFormat="1" applyFont="1"/>
    <xf numFmtId="44" fontId="10" fillId="0" borderId="0" xfId="0" applyNumberFormat="1" applyFont="1" applyAlignment="1">
      <alignment horizontal="center" vertical="center"/>
    </xf>
    <xf numFmtId="44" fontId="9" fillId="0" borderId="0" xfId="1" applyNumberFormat="1" applyFont="1" applyAlignment="1">
      <alignment vertical="center"/>
    </xf>
    <xf numFmtId="44" fontId="11" fillId="0" borderId="0" xfId="0" applyNumberFormat="1" applyFont="1"/>
    <xf numFmtId="44" fontId="5" fillId="0" borderId="0" xfId="0" applyNumberFormat="1" applyFont="1"/>
    <xf numFmtId="10" fontId="9" fillId="0" borderId="18" xfId="2" applyNumberFormat="1" applyFont="1" applyBorder="1" applyAlignment="1">
      <alignment horizontal="center" vertical="center"/>
    </xf>
    <xf numFmtId="10" fontId="9" fillId="0" borderId="18" xfId="2" applyNumberFormat="1" applyFont="1" applyBorder="1" applyAlignment="1">
      <alignment horizontal="center" vertical="center" wrapText="1"/>
    </xf>
    <xf numFmtId="43" fontId="14" fillId="0" borderId="18" xfId="1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9" fontId="0" fillId="0" borderId="0" xfId="2" applyFont="1"/>
    <xf numFmtId="10" fontId="14" fillId="0" borderId="18" xfId="2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9" fontId="21" fillId="0" borderId="18" xfId="2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10" fontId="14" fillId="0" borderId="18" xfId="2" applyNumberFormat="1" applyFont="1" applyBorder="1" applyAlignment="1">
      <alignment horizontal="center" vertical="center" wrapText="1"/>
    </xf>
    <xf numFmtId="0" fontId="23" fillId="0" borderId="0" xfId="0" applyFont="1"/>
    <xf numFmtId="0" fontId="10" fillId="0" borderId="0" xfId="0" applyFont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 wrapText="1"/>
    </xf>
    <xf numFmtId="10" fontId="9" fillId="0" borderId="18" xfId="2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horizontal="left" vertical="center" wrapText="1"/>
    </xf>
    <xf numFmtId="10" fontId="9" fillId="0" borderId="18" xfId="2" applyNumberFormat="1" applyFont="1" applyBorder="1" applyAlignment="1">
      <alignment horizontal="left" vertical="center" wrapText="1"/>
    </xf>
    <xf numFmtId="10" fontId="9" fillId="0" borderId="18" xfId="2" applyNumberFormat="1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43" fontId="9" fillId="0" borderId="18" xfId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19" xfId="1" applyFont="1" applyFill="1" applyBorder="1" applyAlignment="1">
      <alignment horizontal="center" vertical="center" wrapText="1"/>
    </xf>
    <xf numFmtId="10" fontId="16" fillId="3" borderId="3" xfId="2" applyNumberFormat="1" applyFont="1" applyFill="1" applyBorder="1" applyAlignment="1">
      <alignment horizontal="center" vertical="center" wrapText="1"/>
    </xf>
    <xf numFmtId="10" fontId="16" fillId="3" borderId="4" xfId="2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43" fontId="16" fillId="3" borderId="18" xfId="1" applyFont="1" applyFill="1" applyBorder="1" applyAlignment="1">
      <alignment horizontal="center" vertical="center" wrapText="1"/>
    </xf>
    <xf numFmtId="10" fontId="16" fillId="3" borderId="18" xfId="2" applyNumberFormat="1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vertical="center" wrapText="1"/>
    </xf>
    <xf numFmtId="44" fontId="16" fillId="3" borderId="9" xfId="0" applyNumberFormat="1" applyFont="1" applyFill="1" applyBorder="1" applyAlignment="1">
      <alignment horizontal="center" vertical="center" wrapText="1"/>
    </xf>
    <xf numFmtId="44" fontId="16" fillId="3" borderId="19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847725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523875</xdr:colOff>
      <xdr:row>1</xdr:row>
      <xdr:rowOff>180976</xdr:rowOff>
    </xdr:from>
    <xdr:to>
      <xdr:col>13</xdr:col>
      <xdr:colOff>390525</xdr:colOff>
      <xdr:row>5</xdr:row>
      <xdr:rowOff>104776</xdr:rowOff>
    </xdr:to>
    <xdr:pic>
      <xdr:nvPicPr>
        <xdr:cNvPr id="6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323851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6205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638175</xdr:colOff>
      <xdr:row>2</xdr:row>
      <xdr:rowOff>133350</xdr:rowOff>
    </xdr:from>
    <xdr:to>
      <xdr:col>13</xdr:col>
      <xdr:colOff>504825</xdr:colOff>
      <xdr:row>6</xdr:row>
      <xdr:rowOff>76200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46672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37160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609600</xdr:colOff>
      <xdr:row>2</xdr:row>
      <xdr:rowOff>152400</xdr:rowOff>
    </xdr:from>
    <xdr:to>
      <xdr:col>13</xdr:col>
      <xdr:colOff>476250</xdr:colOff>
      <xdr:row>5</xdr:row>
      <xdr:rowOff>47625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48577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371600"/>
          <a:ext cx="12001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647700</xdr:colOff>
      <xdr:row>2</xdr:row>
      <xdr:rowOff>209550</xdr:rowOff>
    </xdr:from>
    <xdr:to>
      <xdr:col>13</xdr:col>
      <xdr:colOff>514350</xdr:colOff>
      <xdr:row>5</xdr:row>
      <xdr:rowOff>104775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4292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371600"/>
          <a:ext cx="12001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628650</xdr:colOff>
      <xdr:row>2</xdr:row>
      <xdr:rowOff>285750</xdr:rowOff>
    </xdr:from>
    <xdr:to>
      <xdr:col>13</xdr:col>
      <xdr:colOff>495300</xdr:colOff>
      <xdr:row>6</xdr:row>
      <xdr:rowOff>19050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0" y="61912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99060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552450</xdr:colOff>
      <xdr:row>2</xdr:row>
      <xdr:rowOff>219075</xdr:rowOff>
    </xdr:from>
    <xdr:to>
      <xdr:col>13</xdr:col>
      <xdr:colOff>419100</xdr:colOff>
      <xdr:row>5</xdr:row>
      <xdr:rowOff>123825</xdr:rowOff>
    </xdr:to>
    <xdr:pic>
      <xdr:nvPicPr>
        <xdr:cNvPr id="6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" y="552450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33475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619125</xdr:colOff>
      <xdr:row>2</xdr:row>
      <xdr:rowOff>38100</xdr:rowOff>
    </xdr:from>
    <xdr:to>
      <xdr:col>13</xdr:col>
      <xdr:colOff>485775</xdr:colOff>
      <xdr:row>5</xdr:row>
      <xdr:rowOff>152400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37147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33475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704850</xdr:colOff>
      <xdr:row>2</xdr:row>
      <xdr:rowOff>19050</xdr:rowOff>
    </xdr:from>
    <xdr:to>
      <xdr:col>14</xdr:col>
      <xdr:colOff>28575</xdr:colOff>
      <xdr:row>5</xdr:row>
      <xdr:rowOff>133350</xdr:rowOff>
    </xdr:to>
    <xdr:pic>
      <xdr:nvPicPr>
        <xdr:cNvPr id="6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33337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6205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666750</xdr:colOff>
      <xdr:row>2</xdr:row>
      <xdr:rowOff>47625</xdr:rowOff>
    </xdr:from>
    <xdr:to>
      <xdr:col>13</xdr:col>
      <xdr:colOff>533400</xdr:colOff>
      <xdr:row>6</xdr:row>
      <xdr:rowOff>0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381000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13</xdr:col>
      <xdr:colOff>523875</xdr:colOff>
      <xdr:row>4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6205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12</xdr:col>
      <xdr:colOff>9525</xdr:colOff>
      <xdr:row>0</xdr:row>
      <xdr:rowOff>66675</xdr:rowOff>
    </xdr:from>
    <xdr:to>
      <xdr:col>13</xdr:col>
      <xdr:colOff>523875</xdr:colOff>
      <xdr:row>5</xdr:row>
      <xdr:rowOff>180975</xdr:rowOff>
    </xdr:to>
    <xdr:pic>
      <xdr:nvPicPr>
        <xdr:cNvPr id="5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6667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6205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666750</xdr:colOff>
      <xdr:row>1</xdr:row>
      <xdr:rowOff>161925</xdr:rowOff>
    </xdr:from>
    <xdr:to>
      <xdr:col>13</xdr:col>
      <xdr:colOff>533400</xdr:colOff>
      <xdr:row>5</xdr:row>
      <xdr:rowOff>66675</xdr:rowOff>
    </xdr:to>
    <xdr:pic>
      <xdr:nvPicPr>
        <xdr:cNvPr id="4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04800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16205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609600</xdr:colOff>
      <xdr:row>2</xdr:row>
      <xdr:rowOff>38100</xdr:rowOff>
    </xdr:from>
    <xdr:to>
      <xdr:col>13</xdr:col>
      <xdr:colOff>476250</xdr:colOff>
      <xdr:row>5</xdr:row>
      <xdr:rowOff>142875</xdr:rowOff>
    </xdr:to>
    <xdr:pic>
      <xdr:nvPicPr>
        <xdr:cNvPr id="5" name="5 Imagen" descr="C:\Users\pc\Downloads\CamScanner 09-07-2021 13.34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371475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523875</xdr:colOff>
      <xdr:row>6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 bwMode="auto">
        <a:xfrm>
          <a:off x="14792325" y="1371600"/>
          <a:ext cx="12001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11</xdr:col>
      <xdr:colOff>523875</xdr:colOff>
      <xdr:row>2</xdr:row>
      <xdr:rowOff>438150</xdr:rowOff>
    </xdr:from>
    <xdr:to>
      <xdr:col>13</xdr:col>
      <xdr:colOff>381000</xdr:colOff>
      <xdr:row>5</xdr:row>
      <xdr:rowOff>15875</xdr:rowOff>
    </xdr:to>
    <xdr:pic>
      <xdr:nvPicPr>
        <xdr:cNvPr id="5" name="Imagen 4" descr="CECACC | Gobierno del Estado de Michoacá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67" r="24667"/>
        <a:stretch/>
      </xdr:blipFill>
      <xdr:spPr bwMode="auto">
        <a:xfrm>
          <a:off x="14506575" y="771525"/>
          <a:ext cx="1343025" cy="796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2" sqref="B12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3.25" x14ac:dyDescent="0.25">
      <c r="A1" s="124" t="s">
        <v>27</v>
      </c>
      <c r="B1" s="125"/>
    </row>
    <row r="2" spans="1:2" x14ac:dyDescent="0.25">
      <c r="A2" s="2"/>
      <c r="B2" s="1"/>
    </row>
    <row r="3" spans="1:2" ht="27" x14ac:dyDescent="0.25">
      <c r="A3" s="10" t="s">
        <v>7</v>
      </c>
      <c r="B3" s="11" t="s">
        <v>8</v>
      </c>
    </row>
    <row r="4" spans="1:2" x14ac:dyDescent="0.25">
      <c r="A4" s="8">
        <v>1</v>
      </c>
      <c r="B4" s="9" t="s">
        <v>9</v>
      </c>
    </row>
    <row r="5" spans="1:2" x14ac:dyDescent="0.25">
      <c r="A5" s="3">
        <v>2</v>
      </c>
      <c r="B5" s="4" t="s">
        <v>10</v>
      </c>
    </row>
    <row r="6" spans="1:2" x14ac:dyDescent="0.25">
      <c r="A6" s="3">
        <v>3</v>
      </c>
      <c r="B6" s="4" t="s">
        <v>11</v>
      </c>
    </row>
    <row r="7" spans="1:2" x14ac:dyDescent="0.25">
      <c r="A7" s="3">
        <v>4</v>
      </c>
      <c r="B7" s="4" t="s">
        <v>12</v>
      </c>
    </row>
    <row r="8" spans="1:2" x14ac:dyDescent="0.25">
      <c r="A8" s="3">
        <v>5</v>
      </c>
      <c r="B8" s="4" t="s">
        <v>13</v>
      </c>
    </row>
    <row r="9" spans="1:2" x14ac:dyDescent="0.25">
      <c r="A9" s="3">
        <v>6</v>
      </c>
      <c r="B9" s="5" t="s">
        <v>14</v>
      </c>
    </row>
    <row r="10" spans="1:2" x14ac:dyDescent="0.25">
      <c r="A10" s="3">
        <v>7</v>
      </c>
      <c r="B10" s="5" t="s">
        <v>15</v>
      </c>
    </row>
    <row r="11" spans="1:2" ht="30" x14ac:dyDescent="0.25">
      <c r="A11" s="3">
        <v>8</v>
      </c>
      <c r="B11" s="5" t="s">
        <v>28</v>
      </c>
    </row>
    <row r="12" spans="1:2" x14ac:dyDescent="0.25">
      <c r="A12" s="3">
        <v>9</v>
      </c>
      <c r="B12" s="5" t="s">
        <v>29</v>
      </c>
    </row>
    <row r="13" spans="1:2" ht="45" x14ac:dyDescent="0.25">
      <c r="A13" s="3">
        <v>10</v>
      </c>
      <c r="B13" s="12" t="s">
        <v>30</v>
      </c>
    </row>
    <row r="14" spans="1:2" ht="30" x14ac:dyDescent="0.25">
      <c r="A14" s="3">
        <v>11</v>
      </c>
      <c r="B14" s="5" t="s">
        <v>31</v>
      </c>
    </row>
    <row r="15" spans="1:2" x14ac:dyDescent="0.25">
      <c r="A15" s="3">
        <v>12</v>
      </c>
      <c r="B15" s="5" t="s">
        <v>32</v>
      </c>
    </row>
    <row r="16" spans="1:2" x14ac:dyDescent="0.25">
      <c r="A16" s="3">
        <v>13</v>
      </c>
      <c r="B16" s="5" t="s">
        <v>16</v>
      </c>
    </row>
    <row r="17" spans="1:2" x14ac:dyDescent="0.25">
      <c r="A17" s="3">
        <v>14</v>
      </c>
      <c r="B17" s="5" t="s">
        <v>33</v>
      </c>
    </row>
    <row r="18" spans="1:2" x14ac:dyDescent="0.25">
      <c r="A18" s="3">
        <v>15</v>
      </c>
      <c r="B18" s="5" t="s">
        <v>17</v>
      </c>
    </row>
    <row r="19" spans="1:2" ht="30" x14ac:dyDescent="0.25">
      <c r="A19" s="3">
        <v>16</v>
      </c>
      <c r="B19" s="5" t="s">
        <v>34</v>
      </c>
    </row>
    <row r="20" spans="1:2" ht="30" x14ac:dyDescent="0.25">
      <c r="A20" s="3">
        <v>17</v>
      </c>
      <c r="B20" s="12" t="s">
        <v>35</v>
      </c>
    </row>
    <row r="21" spans="1:2" x14ac:dyDescent="0.25">
      <c r="A21" s="3">
        <v>18</v>
      </c>
      <c r="B21" s="5" t="s">
        <v>36</v>
      </c>
    </row>
    <row r="22" spans="1:2" x14ac:dyDescent="0.25">
      <c r="A22" s="3">
        <v>19</v>
      </c>
      <c r="B22" s="5" t="s">
        <v>18</v>
      </c>
    </row>
    <row r="23" spans="1:2" x14ac:dyDescent="0.25">
      <c r="A23" s="3">
        <v>20</v>
      </c>
      <c r="B23" s="5" t="s">
        <v>19</v>
      </c>
    </row>
    <row r="24" spans="1:2" x14ac:dyDescent="0.25">
      <c r="A24" s="3">
        <v>21</v>
      </c>
      <c r="B24" s="5" t="s">
        <v>20</v>
      </c>
    </row>
    <row r="25" spans="1:2" x14ac:dyDescent="0.25">
      <c r="A25" s="6">
        <v>22</v>
      </c>
      <c r="B25" s="7" t="s">
        <v>21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"/>
  <sheetViews>
    <sheetView topLeftCell="A10" workbookViewId="0">
      <selection activeCell="I23" sqref="I23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70.5" customHeight="1" x14ac:dyDescent="0.2"/>
    <row r="4" spans="1:19" ht="12" x14ac:dyDescent="0.2">
      <c r="A4" s="103"/>
      <c r="B4" s="46"/>
    </row>
    <row r="5" spans="1:19" ht="13.5" x14ac:dyDescent="0.25">
      <c r="A5" s="105" t="s">
        <v>0</v>
      </c>
      <c r="B5" s="47" t="s">
        <v>179</v>
      </c>
      <c r="C5" s="22"/>
      <c r="D5" s="21"/>
      <c r="E5" s="24"/>
      <c r="F5" s="20"/>
      <c r="G5" s="24"/>
      <c r="H5" s="24"/>
      <c r="I5" s="24"/>
      <c r="J5" s="24"/>
      <c r="K5" s="18"/>
      <c r="L5" s="25"/>
      <c r="M5" s="24"/>
      <c r="N5" s="24"/>
    </row>
    <row r="6" spans="1:19" ht="12.75" x14ac:dyDescent="0.25">
      <c r="A6" s="17"/>
      <c r="B6" s="17"/>
      <c r="C6" s="22"/>
      <c r="D6" s="21"/>
      <c r="E6" s="24"/>
      <c r="F6" s="20"/>
      <c r="G6" s="24"/>
      <c r="H6" s="24"/>
      <c r="I6" s="24"/>
      <c r="J6" s="24"/>
      <c r="K6" s="18"/>
      <c r="L6" s="25"/>
      <c r="M6" s="24"/>
      <c r="N6" s="24"/>
    </row>
    <row r="7" spans="1:19" s="30" customFormat="1" ht="12.75" x14ac:dyDescent="0.2">
      <c r="A7" s="47" t="s">
        <v>212</v>
      </c>
      <c r="B7" s="50"/>
      <c r="C7" s="51"/>
      <c r="D7" s="52"/>
      <c r="E7" s="72"/>
      <c r="F7" s="53"/>
      <c r="G7" s="72"/>
      <c r="H7" s="72"/>
      <c r="I7" s="72"/>
      <c r="J7" s="72"/>
      <c r="K7" s="54"/>
      <c r="L7" s="55"/>
      <c r="M7" s="72"/>
      <c r="N7" s="72"/>
    </row>
    <row r="8" spans="1:19" s="30" customFormat="1" ht="12.75" x14ac:dyDescent="0.2">
      <c r="A8" s="50"/>
      <c r="B8" s="50"/>
      <c r="C8" s="51"/>
      <c r="D8" s="52"/>
      <c r="E8" s="72"/>
      <c r="F8" s="53"/>
      <c r="G8" s="72"/>
      <c r="H8" s="72"/>
      <c r="I8" s="72"/>
      <c r="J8" s="72"/>
      <c r="K8" s="54"/>
      <c r="L8" s="55"/>
      <c r="M8" s="72"/>
      <c r="N8" s="72"/>
    </row>
    <row r="9" spans="1:19" s="30" customFormat="1" ht="12.75" x14ac:dyDescent="0.2">
      <c r="A9" s="141" t="s">
        <v>37</v>
      </c>
      <c r="B9" s="141" t="s">
        <v>38</v>
      </c>
      <c r="C9" s="141" t="s">
        <v>39</v>
      </c>
      <c r="D9" s="141" t="s">
        <v>40</v>
      </c>
      <c r="E9" s="141" t="s">
        <v>41</v>
      </c>
      <c r="F9" s="141" t="s">
        <v>42</v>
      </c>
      <c r="G9" s="141" t="s">
        <v>43</v>
      </c>
      <c r="H9" s="141" t="s">
        <v>45</v>
      </c>
      <c r="I9" s="141" t="s">
        <v>44</v>
      </c>
      <c r="J9" s="141" t="s">
        <v>46</v>
      </c>
      <c r="K9" s="142" t="s">
        <v>47</v>
      </c>
      <c r="L9" s="143" t="s">
        <v>48</v>
      </c>
      <c r="M9" s="144" t="s">
        <v>23</v>
      </c>
      <c r="N9" s="144"/>
      <c r="S9" s="31"/>
    </row>
    <row r="10" spans="1:19" s="30" customFormat="1" ht="42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143"/>
      <c r="M10" s="74" t="s">
        <v>49</v>
      </c>
      <c r="N10" s="74" t="s">
        <v>50</v>
      </c>
    </row>
    <row r="11" spans="1:19" s="66" customFormat="1" ht="69" customHeight="1" x14ac:dyDescent="0.25">
      <c r="A11" s="108" t="s">
        <v>130</v>
      </c>
      <c r="B11" s="108" t="s">
        <v>171</v>
      </c>
      <c r="C11" s="109" t="s">
        <v>79</v>
      </c>
      <c r="D11" s="109" t="s">
        <v>213</v>
      </c>
      <c r="E11" s="89" t="s">
        <v>24</v>
      </c>
      <c r="F11" s="98" t="s">
        <v>203</v>
      </c>
      <c r="G11" s="89" t="s">
        <v>25</v>
      </c>
      <c r="H11" s="89">
        <v>100</v>
      </c>
      <c r="I11" s="111">
        <v>283595.76</v>
      </c>
      <c r="J11" s="89">
        <v>91</v>
      </c>
      <c r="K11" s="111">
        <v>258429.26</v>
      </c>
      <c r="L11" s="87">
        <f>(K11/I11)</f>
        <v>0.91125925154875376</v>
      </c>
      <c r="M11" s="48" t="s">
        <v>26</v>
      </c>
      <c r="N11" s="94">
        <v>11120</v>
      </c>
    </row>
    <row r="12" spans="1:19" s="66" customFormat="1" ht="66.75" customHeight="1" x14ac:dyDescent="0.25">
      <c r="A12" s="108" t="s">
        <v>131</v>
      </c>
      <c r="B12" s="108" t="s">
        <v>171</v>
      </c>
      <c r="C12" s="109" t="s">
        <v>80</v>
      </c>
      <c r="D12" s="109" t="s">
        <v>80</v>
      </c>
      <c r="E12" s="89" t="s">
        <v>24</v>
      </c>
      <c r="F12" s="98" t="s">
        <v>203</v>
      </c>
      <c r="G12" s="89" t="s">
        <v>25</v>
      </c>
      <c r="H12" s="89">
        <v>100</v>
      </c>
      <c r="I12" s="110">
        <v>0</v>
      </c>
      <c r="J12" s="89">
        <v>0</v>
      </c>
      <c r="K12" s="88">
        <v>0</v>
      </c>
      <c r="L12" s="87" t="e">
        <f>(K12/I12)</f>
        <v>#DIV/0!</v>
      </c>
      <c r="M12" s="48" t="s">
        <v>26</v>
      </c>
      <c r="N12" s="94">
        <v>11120</v>
      </c>
    </row>
    <row r="13" spans="1:19" ht="15" x14ac:dyDescent="0.25">
      <c r="H13" s="19"/>
    </row>
    <row r="14" spans="1:19" ht="15" x14ac:dyDescent="0.25">
      <c r="H14" s="19"/>
      <c r="N14" s="29"/>
    </row>
    <row r="15" spans="1:19" ht="15" x14ac:dyDescent="0.25">
      <c r="H15" s="19"/>
      <c r="N15" s="29"/>
    </row>
    <row r="16" spans="1:19" ht="15" x14ac:dyDescent="0.25">
      <c r="H16" s="19"/>
      <c r="N16" s="29"/>
    </row>
    <row r="17" spans="1:14" ht="15" x14ac:dyDescent="0.25">
      <c r="H17" s="19"/>
      <c r="N17" s="29"/>
    </row>
    <row r="18" spans="1:14" ht="15" x14ac:dyDescent="0.25">
      <c r="H18" s="19"/>
      <c r="N18" s="29"/>
    </row>
    <row r="19" spans="1:14" ht="15" x14ac:dyDescent="0.25">
      <c r="H19" s="19"/>
    </row>
    <row r="20" spans="1:14" ht="15" x14ac:dyDescent="0.25">
      <c r="H20" s="19"/>
    </row>
    <row r="21" spans="1:14" ht="12.75" x14ac:dyDescent="0.2">
      <c r="A21" s="122" t="s">
        <v>51</v>
      </c>
      <c r="B21" s="122"/>
      <c r="C21" s="122"/>
      <c r="D21" s="95" t="s">
        <v>51</v>
      </c>
      <c r="E21" s="122" t="s">
        <v>51</v>
      </c>
      <c r="F21" s="122"/>
      <c r="G21" s="122"/>
      <c r="H21" s="95"/>
      <c r="I21" s="95" t="s">
        <v>51</v>
      </c>
      <c r="J21" s="95"/>
    </row>
    <row r="22" spans="1:14" ht="12.75" x14ac:dyDescent="0.2">
      <c r="A22" s="122" t="s">
        <v>214</v>
      </c>
      <c r="B22" s="122"/>
      <c r="C22" s="122"/>
      <c r="D22" s="96" t="s">
        <v>209</v>
      </c>
      <c r="E22" s="123" t="s">
        <v>215</v>
      </c>
      <c r="F22" s="123"/>
      <c r="G22" s="123"/>
      <c r="H22" s="95"/>
      <c r="I22" s="95" t="s">
        <v>211</v>
      </c>
      <c r="J22" s="95"/>
    </row>
    <row r="23" spans="1:14" ht="12.75" x14ac:dyDescent="0.2">
      <c r="A23" s="122" t="s">
        <v>4</v>
      </c>
      <c r="B23" s="122"/>
      <c r="C23" s="122"/>
      <c r="D23" s="96" t="s">
        <v>52</v>
      </c>
      <c r="E23" s="123" t="s">
        <v>5</v>
      </c>
      <c r="F23" s="123"/>
      <c r="G23" s="123"/>
      <c r="H23" s="95"/>
      <c r="I23" s="95" t="s">
        <v>196</v>
      </c>
      <c r="J23" s="95"/>
    </row>
    <row r="24" spans="1:14" ht="15" x14ac:dyDescent="0.25">
      <c r="H24" s="19"/>
    </row>
    <row r="25" spans="1:14" s="40" customFormat="1" ht="15" x14ac:dyDescent="0.25">
      <c r="A25" s="35"/>
      <c r="C25" s="35"/>
      <c r="D25" s="35"/>
      <c r="F25" s="35"/>
      <c r="H25" s="42"/>
      <c r="K25" s="43"/>
      <c r="L25" s="44"/>
      <c r="N25" s="41"/>
    </row>
    <row r="26" spans="1:14" s="40" customFormat="1" ht="15" x14ac:dyDescent="0.25">
      <c r="A26" s="45" t="s">
        <v>6</v>
      </c>
      <c r="C26" s="35"/>
      <c r="D26" s="35"/>
      <c r="F26" s="35"/>
      <c r="H26" s="42"/>
      <c r="K26" s="43"/>
      <c r="L26" s="44"/>
      <c r="N26" s="41"/>
    </row>
    <row r="27" spans="1:14" ht="15" x14ac:dyDescent="0.25">
      <c r="H27" s="19"/>
    </row>
    <row r="28" spans="1:14" ht="15" x14ac:dyDescent="0.25">
      <c r="H28" s="19"/>
    </row>
    <row r="29" spans="1:14" ht="15" x14ac:dyDescent="0.25">
      <c r="H29" s="19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1:C21"/>
    <mergeCell ref="E21:G21"/>
    <mergeCell ref="A22:C22"/>
    <mergeCell ref="E22:G22"/>
    <mergeCell ref="A23:C23"/>
    <mergeCell ref="E23:G23"/>
  </mergeCells>
  <pageMargins left="0.7" right="0.7" top="0.75" bottom="0.75" header="0.3" footer="0.3"/>
  <pageSetup scale="51" fitToHeight="0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opLeftCell="A8" workbookViewId="0">
      <selection activeCell="C16" sqref="C16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54" customHeight="1" x14ac:dyDescent="0.2"/>
    <row r="5" spans="1:19" ht="13.5" x14ac:dyDescent="0.25">
      <c r="A5" s="105" t="s">
        <v>0</v>
      </c>
      <c r="B5" s="47" t="s">
        <v>179</v>
      </c>
      <c r="C5" s="22"/>
      <c r="D5" s="21"/>
      <c r="E5" s="24"/>
      <c r="F5" s="20"/>
      <c r="G5" s="24"/>
      <c r="H5" s="24"/>
      <c r="I5" s="24"/>
      <c r="J5" s="24"/>
      <c r="K5" s="18"/>
      <c r="L5" s="25"/>
      <c r="M5" s="24"/>
      <c r="N5" s="24"/>
    </row>
    <row r="6" spans="1:19" ht="12.75" x14ac:dyDescent="0.25">
      <c r="A6" s="17"/>
      <c r="B6" s="17"/>
      <c r="C6" s="22"/>
      <c r="D6" s="21"/>
      <c r="E6" s="24"/>
      <c r="F6" s="20"/>
      <c r="G6" s="24"/>
      <c r="H6" s="24"/>
      <c r="I6" s="24"/>
      <c r="J6" s="24"/>
      <c r="K6" s="18"/>
      <c r="L6" s="25"/>
      <c r="M6" s="24"/>
      <c r="N6" s="24"/>
    </row>
    <row r="7" spans="1:19" s="30" customFormat="1" ht="12.75" x14ac:dyDescent="0.2">
      <c r="A7" s="47" t="s">
        <v>212</v>
      </c>
      <c r="B7" s="50"/>
      <c r="C7" s="51"/>
      <c r="D7" s="52"/>
      <c r="E7" s="72"/>
      <c r="F7" s="53"/>
      <c r="G7" s="72"/>
      <c r="H7" s="72"/>
      <c r="I7" s="72"/>
      <c r="J7" s="72"/>
      <c r="K7" s="54"/>
      <c r="L7" s="55"/>
      <c r="M7" s="72"/>
      <c r="N7" s="72"/>
    </row>
    <row r="8" spans="1:19" s="30" customFormat="1" ht="13.5" thickBot="1" x14ac:dyDescent="0.25">
      <c r="A8" s="50"/>
      <c r="B8" s="50"/>
      <c r="C8" s="51"/>
      <c r="D8" s="52"/>
      <c r="E8" s="72"/>
      <c r="F8" s="53"/>
      <c r="G8" s="72"/>
      <c r="H8" s="72"/>
      <c r="I8" s="72"/>
      <c r="J8" s="72"/>
      <c r="K8" s="54"/>
      <c r="L8" s="55"/>
      <c r="M8" s="72"/>
      <c r="N8" s="72"/>
    </row>
    <row r="9" spans="1:19" s="30" customFormat="1" ht="12.75" x14ac:dyDescent="0.2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2" t="s">
        <v>23</v>
      </c>
      <c r="N9" s="133"/>
      <c r="S9" s="31"/>
    </row>
    <row r="10" spans="1:19" s="30" customFormat="1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73" t="s">
        <v>49</v>
      </c>
      <c r="N10" s="57" t="s">
        <v>50</v>
      </c>
    </row>
    <row r="11" spans="1:19" s="66" customFormat="1" ht="69.75" customHeight="1" x14ac:dyDescent="0.25">
      <c r="A11" s="109" t="s">
        <v>157</v>
      </c>
      <c r="B11" s="108" t="s">
        <v>176</v>
      </c>
      <c r="C11" s="109" t="s">
        <v>106</v>
      </c>
      <c r="D11" s="109" t="s">
        <v>106</v>
      </c>
      <c r="E11" s="89" t="s">
        <v>193</v>
      </c>
      <c r="F11" s="89" t="s">
        <v>204</v>
      </c>
      <c r="G11" s="89" t="s">
        <v>25</v>
      </c>
      <c r="H11" s="89">
        <v>100</v>
      </c>
      <c r="I11" s="111">
        <v>454846.48</v>
      </c>
      <c r="J11" s="89">
        <v>87</v>
      </c>
      <c r="K11" s="111">
        <v>397273</v>
      </c>
      <c r="L11" s="104">
        <f>(K11/I11)</f>
        <v>0.87342217092677077</v>
      </c>
      <c r="M11" s="89" t="s">
        <v>26</v>
      </c>
      <c r="N11" s="98">
        <v>11120</v>
      </c>
    </row>
    <row r="12" spans="1:19" s="30" customFormat="1" ht="25.5" x14ac:dyDescent="0.2">
      <c r="A12" s="109" t="s">
        <v>158</v>
      </c>
      <c r="B12" s="108" t="s">
        <v>176</v>
      </c>
      <c r="C12" s="109" t="s">
        <v>107</v>
      </c>
      <c r="D12" s="109" t="s">
        <v>107</v>
      </c>
      <c r="E12" s="89" t="s">
        <v>193</v>
      </c>
      <c r="F12" s="89" t="s">
        <v>204</v>
      </c>
      <c r="G12" s="89" t="s">
        <v>25</v>
      </c>
      <c r="H12" s="89">
        <v>100</v>
      </c>
      <c r="I12" s="110">
        <v>0</v>
      </c>
      <c r="J12" s="89"/>
      <c r="K12" s="111">
        <v>0</v>
      </c>
      <c r="L12" s="104" t="e">
        <f>(K12/I12)</f>
        <v>#DIV/0!</v>
      </c>
      <c r="M12" s="89" t="s">
        <v>26</v>
      </c>
      <c r="N12" s="98">
        <v>11120</v>
      </c>
      <c r="O12" s="66"/>
    </row>
    <row r="13" spans="1:19" s="30" customFormat="1" ht="12.75" x14ac:dyDescent="0.2">
      <c r="A13" s="33"/>
      <c r="C13" s="33"/>
      <c r="D13" s="33"/>
      <c r="F13" s="33"/>
      <c r="H13" s="31"/>
      <c r="K13" s="58"/>
      <c r="L13" s="32"/>
      <c r="N13" s="62"/>
    </row>
    <row r="14" spans="1:19" s="30" customFormat="1" ht="12.75" x14ac:dyDescent="0.2">
      <c r="A14" s="33"/>
      <c r="C14" s="33"/>
      <c r="D14" s="33"/>
      <c r="F14" s="33"/>
      <c r="H14" s="31"/>
      <c r="K14" s="58"/>
      <c r="L14" s="32"/>
      <c r="N14" s="62"/>
    </row>
    <row r="15" spans="1:19" s="30" customFormat="1" ht="12.75" x14ac:dyDescent="0.2">
      <c r="A15" s="33"/>
      <c r="C15" s="33"/>
      <c r="D15" s="33"/>
      <c r="F15" s="33"/>
      <c r="H15" s="31"/>
      <c r="K15" s="58"/>
      <c r="L15" s="32"/>
      <c r="N15" s="62"/>
    </row>
    <row r="16" spans="1:19" s="30" customFormat="1" ht="12.75" x14ac:dyDescent="0.2">
      <c r="A16" s="33"/>
      <c r="C16" s="33"/>
      <c r="D16" s="33"/>
      <c r="F16" s="33"/>
      <c r="H16" s="31"/>
      <c r="K16" s="58"/>
      <c r="L16" s="32"/>
      <c r="N16" s="62"/>
    </row>
    <row r="17" spans="1:14" s="30" customFormat="1" ht="12.75" x14ac:dyDescent="0.2">
      <c r="A17" s="33"/>
      <c r="C17" s="33"/>
      <c r="D17" s="33"/>
      <c r="F17" s="33"/>
      <c r="H17" s="31"/>
      <c r="K17" s="58"/>
      <c r="L17" s="32"/>
      <c r="N17" s="62"/>
    </row>
    <row r="18" spans="1:14" s="30" customFormat="1" ht="12.75" x14ac:dyDescent="0.2">
      <c r="A18" s="33"/>
      <c r="C18" s="33"/>
      <c r="D18" s="33"/>
      <c r="F18" s="33"/>
      <c r="H18" s="31"/>
      <c r="K18" s="58"/>
      <c r="L18" s="32"/>
      <c r="N18" s="62"/>
    </row>
    <row r="19" spans="1:14" s="30" customFormat="1" ht="12.75" x14ac:dyDescent="0.2">
      <c r="A19" s="33"/>
      <c r="C19" s="33"/>
      <c r="D19" s="33"/>
      <c r="F19" s="33"/>
      <c r="H19" s="31"/>
      <c r="K19" s="58"/>
      <c r="L19" s="32"/>
      <c r="N19" s="62"/>
    </row>
    <row r="20" spans="1:14" s="30" customFormat="1" ht="12.75" x14ac:dyDescent="0.2">
      <c r="A20" s="33"/>
      <c r="C20" s="33"/>
      <c r="D20" s="33"/>
      <c r="F20" s="33"/>
      <c r="H20" s="31"/>
      <c r="K20" s="58"/>
      <c r="L20" s="32"/>
      <c r="N20" s="62"/>
    </row>
    <row r="21" spans="1:14" s="30" customFormat="1" ht="12.75" x14ac:dyDescent="0.2">
      <c r="A21" s="33"/>
      <c r="C21" s="33"/>
      <c r="D21" s="33"/>
      <c r="F21" s="33"/>
      <c r="H21" s="31"/>
      <c r="K21" s="58"/>
      <c r="L21" s="32"/>
      <c r="N21" s="62"/>
    </row>
    <row r="22" spans="1:14" s="30" customFormat="1" ht="12.75" x14ac:dyDescent="0.2">
      <c r="A22" s="33"/>
      <c r="C22" s="33"/>
      <c r="D22" s="33"/>
      <c r="F22" s="33"/>
      <c r="H22" s="31"/>
      <c r="K22" s="58"/>
      <c r="L22" s="32"/>
      <c r="N22" s="62"/>
    </row>
    <row r="23" spans="1:14" s="30" customFormat="1" ht="12.75" x14ac:dyDescent="0.2">
      <c r="A23" s="33"/>
      <c r="C23" s="33"/>
      <c r="D23" s="33"/>
      <c r="F23" s="33"/>
      <c r="H23" s="31"/>
      <c r="K23" s="58"/>
      <c r="L23" s="32"/>
      <c r="N23" s="62"/>
    </row>
    <row r="24" spans="1:14" s="30" customFormat="1" ht="12.75" x14ac:dyDescent="0.2">
      <c r="A24" s="122" t="s">
        <v>51</v>
      </c>
      <c r="B24" s="122"/>
      <c r="C24" s="122"/>
      <c r="D24" s="117" t="s">
        <v>51</v>
      </c>
      <c r="E24" s="122" t="s">
        <v>51</v>
      </c>
      <c r="F24" s="122"/>
      <c r="G24" s="122"/>
      <c r="H24" s="117"/>
      <c r="I24" s="117" t="s">
        <v>51</v>
      </c>
      <c r="J24" s="117"/>
      <c r="K24" s="117"/>
      <c r="L24" s="39"/>
      <c r="M24" s="40"/>
      <c r="N24" s="41"/>
    </row>
    <row r="25" spans="1:14" s="30" customFormat="1" ht="12.75" customHeight="1" x14ac:dyDescent="0.2">
      <c r="A25" s="122" t="s">
        <v>208</v>
      </c>
      <c r="B25" s="122"/>
      <c r="C25" s="122"/>
      <c r="D25" s="118" t="s">
        <v>209</v>
      </c>
      <c r="E25" s="123" t="s">
        <v>210</v>
      </c>
      <c r="F25" s="123"/>
      <c r="G25" s="123"/>
      <c r="H25" s="117"/>
      <c r="I25" s="117" t="s">
        <v>211</v>
      </c>
      <c r="J25" s="117"/>
      <c r="K25" s="117"/>
      <c r="L25" s="39"/>
      <c r="M25" s="40"/>
      <c r="N25" s="41"/>
    </row>
    <row r="26" spans="1:14" s="30" customFormat="1" ht="12.75" customHeight="1" x14ac:dyDescent="0.2">
      <c r="A26" s="122" t="s">
        <v>4</v>
      </c>
      <c r="B26" s="122"/>
      <c r="C26" s="122"/>
      <c r="D26" s="118" t="s">
        <v>52</v>
      </c>
      <c r="E26" s="123" t="s">
        <v>5</v>
      </c>
      <c r="F26" s="123"/>
      <c r="G26" s="123"/>
      <c r="H26" s="117"/>
      <c r="I26" s="117" t="s">
        <v>196</v>
      </c>
      <c r="J26" s="117"/>
      <c r="K26" s="117"/>
      <c r="L26" s="39"/>
      <c r="M26" s="40"/>
      <c r="N26" s="41"/>
    </row>
    <row r="27" spans="1:14" s="30" customFormat="1" ht="12.75" x14ac:dyDescent="0.2">
      <c r="A27" s="33"/>
      <c r="C27" s="33"/>
      <c r="D27" s="33"/>
      <c r="F27" s="33"/>
      <c r="H27" s="31"/>
      <c r="K27" s="58"/>
      <c r="L27" s="32"/>
      <c r="N27" s="62"/>
    </row>
    <row r="28" spans="1:14" s="30" customFormat="1" ht="12.75" x14ac:dyDescent="0.2">
      <c r="A28" s="33"/>
      <c r="C28" s="33"/>
      <c r="D28" s="33"/>
      <c r="F28" s="33"/>
      <c r="H28" s="31"/>
      <c r="K28" s="58"/>
      <c r="L28" s="32"/>
      <c r="N28" s="62"/>
    </row>
    <row r="29" spans="1:14" s="30" customFormat="1" ht="12.75" x14ac:dyDescent="0.2">
      <c r="A29" s="33"/>
      <c r="C29" s="33"/>
      <c r="D29" s="33"/>
      <c r="F29" s="33"/>
      <c r="H29" s="31"/>
      <c r="K29" s="58"/>
      <c r="L29" s="32"/>
      <c r="N29" s="62"/>
    </row>
    <row r="30" spans="1:14" s="36" customFormat="1" ht="12.75" x14ac:dyDescent="0.2">
      <c r="A30" s="37"/>
      <c r="C30" s="37"/>
      <c r="D30" s="37"/>
      <c r="F30" s="37"/>
      <c r="H30" s="38"/>
      <c r="K30" s="59"/>
      <c r="L30" s="39"/>
      <c r="N30" s="75"/>
    </row>
    <row r="31" spans="1:14" s="40" customFormat="1" ht="15" x14ac:dyDescent="0.25">
      <c r="A31" s="45" t="s">
        <v>6</v>
      </c>
      <c r="C31" s="35"/>
      <c r="D31" s="35"/>
      <c r="F31" s="35"/>
      <c r="H31" s="42"/>
      <c r="K31" s="43"/>
      <c r="L31" s="44"/>
      <c r="N31" s="41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  <row r="35" spans="8:8" ht="15" x14ac:dyDescent="0.25">
      <c r="H35" s="19"/>
    </row>
    <row r="36" spans="8:8" ht="15" x14ac:dyDescent="0.25">
      <c r="H36" s="19"/>
    </row>
    <row r="37" spans="8:8" ht="15" x14ac:dyDescent="0.25">
      <c r="H37" s="19"/>
    </row>
    <row r="38" spans="8:8" ht="15" x14ac:dyDescent="0.25">
      <c r="H38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4:C24"/>
    <mergeCell ref="E24:G24"/>
    <mergeCell ref="A25:C25"/>
    <mergeCell ref="E25:G25"/>
    <mergeCell ref="A26:C26"/>
    <mergeCell ref="E26:G26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opLeftCell="B8" workbookViewId="0">
      <selection activeCell="I20" sqref="I20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70.5" customHeight="1" x14ac:dyDescent="0.2"/>
    <row r="5" spans="1:19" ht="13.5" x14ac:dyDescent="0.25">
      <c r="A5" s="105" t="s">
        <v>0</v>
      </c>
      <c r="B5" s="47" t="s">
        <v>179</v>
      </c>
      <c r="C5" s="22"/>
      <c r="D5" s="21"/>
      <c r="E5" s="24"/>
      <c r="F5" s="20"/>
      <c r="G5" s="24"/>
      <c r="H5" s="24"/>
      <c r="I5" s="24"/>
      <c r="J5" s="24"/>
      <c r="K5" s="18"/>
      <c r="L5" s="25"/>
      <c r="M5" s="24"/>
      <c r="N5" s="24"/>
    </row>
    <row r="6" spans="1:19" ht="12.75" x14ac:dyDescent="0.25">
      <c r="A6" s="17"/>
      <c r="B6" s="17"/>
      <c r="C6" s="22"/>
      <c r="D6" s="21"/>
      <c r="E6" s="24"/>
      <c r="F6" s="20"/>
      <c r="G6" s="24"/>
      <c r="H6" s="24"/>
      <c r="I6" s="24"/>
      <c r="J6" s="24"/>
      <c r="K6" s="18"/>
      <c r="L6" s="25"/>
      <c r="M6" s="24"/>
      <c r="N6" s="24"/>
    </row>
    <row r="7" spans="1:19" s="30" customFormat="1" ht="12.75" x14ac:dyDescent="0.2">
      <c r="A7" s="47" t="s">
        <v>212</v>
      </c>
      <c r="B7" s="50"/>
      <c r="C7" s="51"/>
      <c r="D7" s="52"/>
      <c r="E7" s="72"/>
      <c r="F7" s="53"/>
      <c r="G7" s="72"/>
      <c r="H7" s="72"/>
      <c r="I7" s="72"/>
      <c r="J7" s="72"/>
      <c r="K7" s="54"/>
      <c r="L7" s="55"/>
      <c r="M7" s="72"/>
      <c r="N7" s="72"/>
    </row>
    <row r="8" spans="1:19" s="30" customFormat="1" ht="12.75" x14ac:dyDescent="0.2">
      <c r="A8" s="50"/>
      <c r="B8" s="50"/>
      <c r="C8" s="51"/>
      <c r="D8" s="52"/>
      <c r="E8" s="72"/>
      <c r="F8" s="53"/>
      <c r="G8" s="72"/>
      <c r="H8" s="72"/>
      <c r="I8" s="72"/>
      <c r="J8" s="72"/>
      <c r="K8" s="54"/>
      <c r="L8" s="55"/>
      <c r="M8" s="72"/>
      <c r="N8" s="72"/>
    </row>
    <row r="9" spans="1:19" s="30" customFormat="1" ht="12.75" x14ac:dyDescent="0.2">
      <c r="A9" s="141" t="s">
        <v>37</v>
      </c>
      <c r="B9" s="141" t="s">
        <v>38</v>
      </c>
      <c r="C9" s="141" t="s">
        <v>39</v>
      </c>
      <c r="D9" s="141" t="s">
        <v>40</v>
      </c>
      <c r="E9" s="141" t="s">
        <v>41</v>
      </c>
      <c r="F9" s="141" t="s">
        <v>42</v>
      </c>
      <c r="G9" s="141" t="s">
        <v>43</v>
      </c>
      <c r="H9" s="141" t="s">
        <v>45</v>
      </c>
      <c r="I9" s="141" t="s">
        <v>44</v>
      </c>
      <c r="J9" s="141" t="s">
        <v>46</v>
      </c>
      <c r="K9" s="142" t="s">
        <v>47</v>
      </c>
      <c r="L9" s="143" t="s">
        <v>48</v>
      </c>
      <c r="M9" s="144" t="s">
        <v>23</v>
      </c>
      <c r="N9" s="144"/>
      <c r="S9" s="31"/>
    </row>
    <row r="10" spans="1:19" s="30" customFormat="1" ht="42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143"/>
      <c r="M10" s="74" t="s">
        <v>49</v>
      </c>
      <c r="N10" s="74" t="s">
        <v>50</v>
      </c>
    </row>
    <row r="11" spans="1:19" s="66" customFormat="1" ht="48.75" customHeight="1" x14ac:dyDescent="0.25">
      <c r="A11" s="108" t="s">
        <v>151</v>
      </c>
      <c r="B11" s="108" t="s">
        <v>174</v>
      </c>
      <c r="C11" s="109" t="s">
        <v>100</v>
      </c>
      <c r="D11" s="109" t="s">
        <v>100</v>
      </c>
      <c r="E11" s="97" t="s">
        <v>193</v>
      </c>
      <c r="F11" s="97" t="s">
        <v>205</v>
      </c>
      <c r="G11" s="97" t="s">
        <v>25</v>
      </c>
      <c r="H11" s="97">
        <v>100</v>
      </c>
      <c r="I11" s="111">
        <v>321570.46999999997</v>
      </c>
      <c r="J11" s="97">
        <v>96</v>
      </c>
      <c r="K11" s="111">
        <v>308769.84999999998</v>
      </c>
      <c r="L11" s="115">
        <f>(K11/I11)</f>
        <v>0.9601934219892766</v>
      </c>
      <c r="M11" s="108" t="s">
        <v>26</v>
      </c>
      <c r="N11" s="108">
        <v>11120</v>
      </c>
    </row>
    <row r="12" spans="1:19" s="16" customFormat="1" ht="48.75" customHeight="1" x14ac:dyDescent="0.25">
      <c r="A12" s="108" t="s">
        <v>152</v>
      </c>
      <c r="B12" s="108" t="s">
        <v>174</v>
      </c>
      <c r="C12" s="109" t="s">
        <v>101</v>
      </c>
      <c r="D12" s="109" t="s">
        <v>101</v>
      </c>
      <c r="E12" s="97" t="s">
        <v>193</v>
      </c>
      <c r="F12" s="97" t="s">
        <v>205</v>
      </c>
      <c r="G12" s="97" t="s">
        <v>25</v>
      </c>
      <c r="H12" s="97">
        <v>100</v>
      </c>
      <c r="I12" s="111">
        <v>405074.61</v>
      </c>
      <c r="J12" s="97">
        <v>99</v>
      </c>
      <c r="K12" s="111">
        <v>403267.42</v>
      </c>
      <c r="L12" s="115">
        <f>(K12/I12)</f>
        <v>0.99553862435367158</v>
      </c>
      <c r="M12" s="108" t="s">
        <v>26</v>
      </c>
      <c r="N12" s="108">
        <v>11120</v>
      </c>
    </row>
    <row r="13" spans="1:19" s="16" customFormat="1" ht="48.75" customHeight="1" x14ac:dyDescent="0.25">
      <c r="A13" s="108" t="s">
        <v>153</v>
      </c>
      <c r="B13" s="108" t="s">
        <v>174</v>
      </c>
      <c r="C13" s="109" t="s">
        <v>102</v>
      </c>
      <c r="D13" s="109" t="s">
        <v>102</v>
      </c>
      <c r="E13" s="97" t="s">
        <v>193</v>
      </c>
      <c r="F13" s="97" t="s">
        <v>205</v>
      </c>
      <c r="G13" s="97" t="s">
        <v>25</v>
      </c>
      <c r="H13" s="97">
        <v>100</v>
      </c>
      <c r="I13" s="111">
        <v>0</v>
      </c>
      <c r="J13" s="97">
        <v>0</v>
      </c>
      <c r="K13" s="113">
        <v>0</v>
      </c>
      <c r="L13" s="115" t="e">
        <f t="shared" ref="L13:L14" si="0">(K13/I13)</f>
        <v>#DIV/0!</v>
      </c>
      <c r="M13" s="108" t="s">
        <v>26</v>
      </c>
      <c r="N13" s="108">
        <v>11120</v>
      </c>
    </row>
    <row r="14" spans="1:19" s="16" customFormat="1" ht="48.75" customHeight="1" x14ac:dyDescent="0.25">
      <c r="A14" s="108" t="s">
        <v>154</v>
      </c>
      <c r="B14" s="108" t="s">
        <v>174</v>
      </c>
      <c r="C14" s="109" t="s">
        <v>103</v>
      </c>
      <c r="D14" s="109" t="s">
        <v>103</v>
      </c>
      <c r="E14" s="97" t="s">
        <v>193</v>
      </c>
      <c r="F14" s="97" t="s">
        <v>205</v>
      </c>
      <c r="G14" s="97" t="s">
        <v>25</v>
      </c>
      <c r="H14" s="97">
        <v>100</v>
      </c>
      <c r="I14" s="111">
        <v>0</v>
      </c>
      <c r="J14" s="97">
        <v>0</v>
      </c>
      <c r="K14" s="113">
        <v>0</v>
      </c>
      <c r="L14" s="115" t="e">
        <f t="shared" si="0"/>
        <v>#DIV/0!</v>
      </c>
      <c r="M14" s="108" t="s">
        <v>26</v>
      </c>
      <c r="N14" s="108">
        <v>11120</v>
      </c>
    </row>
    <row r="15" spans="1:19" ht="15" x14ac:dyDescent="0.25">
      <c r="H15" s="19"/>
      <c r="N15" s="29"/>
    </row>
    <row r="16" spans="1:19" ht="15" x14ac:dyDescent="0.25">
      <c r="H16" s="19"/>
      <c r="N16" s="29"/>
    </row>
    <row r="17" spans="1:14" ht="15" x14ac:dyDescent="0.25">
      <c r="H17" s="19"/>
      <c r="N17" s="29"/>
    </row>
    <row r="18" spans="1:14" ht="12.75" x14ac:dyDescent="0.2">
      <c r="A18" s="122" t="s">
        <v>51</v>
      </c>
      <c r="B18" s="122"/>
      <c r="C18" s="122"/>
      <c r="D18" s="117" t="s">
        <v>51</v>
      </c>
      <c r="E18" s="122" t="s">
        <v>51</v>
      </c>
      <c r="F18" s="122"/>
      <c r="G18" s="122"/>
      <c r="H18" s="117"/>
      <c r="I18" s="117" t="s">
        <v>51</v>
      </c>
      <c r="J18" s="117"/>
      <c r="K18" s="117"/>
      <c r="L18" s="39"/>
      <c r="M18" s="40"/>
      <c r="N18" s="41"/>
    </row>
    <row r="19" spans="1:14" ht="12.75" x14ac:dyDescent="0.2">
      <c r="A19" s="122" t="s">
        <v>208</v>
      </c>
      <c r="B19" s="122"/>
      <c r="C19" s="122"/>
      <c r="D19" s="118" t="s">
        <v>209</v>
      </c>
      <c r="E19" s="123" t="s">
        <v>210</v>
      </c>
      <c r="F19" s="123"/>
      <c r="G19" s="123"/>
      <c r="H19" s="117"/>
      <c r="I19" s="117" t="s">
        <v>211</v>
      </c>
      <c r="J19" s="117"/>
      <c r="K19" s="117"/>
      <c r="L19" s="39"/>
      <c r="M19" s="40"/>
      <c r="N19" s="41"/>
    </row>
    <row r="20" spans="1:14" ht="12.75" customHeight="1" x14ac:dyDescent="0.2">
      <c r="A20" s="122" t="s">
        <v>4</v>
      </c>
      <c r="B20" s="122"/>
      <c r="C20" s="122"/>
      <c r="D20" s="118" t="s">
        <v>52</v>
      </c>
      <c r="E20" s="123" t="s">
        <v>5</v>
      </c>
      <c r="F20" s="123"/>
      <c r="G20" s="123"/>
      <c r="H20" s="117"/>
      <c r="I20" s="117" t="s">
        <v>196</v>
      </c>
      <c r="J20" s="117"/>
      <c r="K20" s="117"/>
      <c r="L20" s="39"/>
      <c r="M20" s="40"/>
      <c r="N20" s="41"/>
    </row>
    <row r="21" spans="1:14" ht="15" x14ac:dyDescent="0.25">
      <c r="H21" s="19"/>
      <c r="N21" s="29"/>
    </row>
    <row r="22" spans="1:14" ht="15" x14ac:dyDescent="0.25">
      <c r="H22" s="19"/>
    </row>
    <row r="23" spans="1:14" ht="15" x14ac:dyDescent="0.25">
      <c r="H23" s="19"/>
    </row>
    <row r="24" spans="1:14" ht="15" x14ac:dyDescent="0.25">
      <c r="H24" s="19"/>
    </row>
    <row r="25" spans="1:14" ht="15" x14ac:dyDescent="0.25">
      <c r="H25" s="19"/>
    </row>
    <row r="26" spans="1:14" ht="15" x14ac:dyDescent="0.25">
      <c r="H26" s="19"/>
    </row>
    <row r="27" spans="1:14" ht="15" x14ac:dyDescent="0.25">
      <c r="H27" s="19"/>
    </row>
    <row r="28" spans="1:14" s="36" customFormat="1" ht="12.75" x14ac:dyDescent="0.2">
      <c r="A28" s="37"/>
      <c r="C28" s="37"/>
      <c r="D28" s="37"/>
      <c r="F28" s="37"/>
      <c r="H28" s="38"/>
      <c r="K28" s="59"/>
      <c r="L28" s="39"/>
      <c r="N28" s="75"/>
    </row>
    <row r="29" spans="1:14" s="40" customFormat="1" ht="15" x14ac:dyDescent="0.25">
      <c r="A29" s="45" t="s">
        <v>6</v>
      </c>
      <c r="C29" s="35"/>
      <c r="D29" s="35"/>
      <c r="F29" s="35"/>
      <c r="H29" s="42"/>
      <c r="K29" s="43"/>
      <c r="L29" s="44"/>
      <c r="N29" s="41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  <row r="35" spans="8:8" ht="15" x14ac:dyDescent="0.25">
      <c r="H35" s="19"/>
    </row>
    <row r="36" spans="8:8" ht="15" x14ac:dyDescent="0.25">
      <c r="H36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8:C18"/>
    <mergeCell ref="E18:G18"/>
    <mergeCell ref="A19:C19"/>
    <mergeCell ref="E19:G19"/>
    <mergeCell ref="A20:C20"/>
    <mergeCell ref="E20:G20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opLeftCell="A11" workbookViewId="0">
      <selection activeCell="A24" sqref="A24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9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70.5" customHeight="1" x14ac:dyDescent="0.2"/>
    <row r="5" spans="1:19" ht="13.5" x14ac:dyDescent="0.25">
      <c r="A5" s="105" t="s">
        <v>0</v>
      </c>
      <c r="B5" s="47" t="s">
        <v>179</v>
      </c>
      <c r="C5" s="22"/>
      <c r="D5" s="21"/>
      <c r="E5" s="24"/>
      <c r="F5" s="20"/>
      <c r="G5" s="24"/>
      <c r="H5" s="24"/>
      <c r="I5" s="24"/>
      <c r="J5" s="24"/>
      <c r="K5" s="18"/>
      <c r="L5" s="25"/>
      <c r="M5" s="24"/>
      <c r="N5" s="24"/>
    </row>
    <row r="6" spans="1:19" ht="12.75" x14ac:dyDescent="0.25">
      <c r="A6" s="17"/>
      <c r="B6" s="17"/>
      <c r="C6" s="22"/>
      <c r="D6" s="21"/>
      <c r="E6" s="24"/>
      <c r="F6" s="20"/>
      <c r="G6" s="24"/>
      <c r="H6" s="24"/>
      <c r="I6" s="24"/>
      <c r="J6" s="24"/>
      <c r="K6" s="18"/>
      <c r="L6" s="25"/>
      <c r="M6" s="24"/>
      <c r="N6" s="24"/>
    </row>
    <row r="7" spans="1:19" s="30" customFormat="1" ht="12.75" x14ac:dyDescent="0.2">
      <c r="A7" s="47" t="s">
        <v>212</v>
      </c>
      <c r="B7" s="50"/>
      <c r="C7" s="51"/>
      <c r="D7" s="52"/>
      <c r="E7" s="106"/>
      <c r="F7" s="53"/>
      <c r="G7" s="106"/>
      <c r="H7" s="106"/>
      <c r="I7" s="106"/>
      <c r="J7" s="106"/>
      <c r="K7" s="54"/>
      <c r="L7" s="55"/>
      <c r="M7" s="106"/>
      <c r="N7" s="106"/>
    </row>
    <row r="8" spans="1:19" s="30" customFormat="1" ht="12.75" x14ac:dyDescent="0.2">
      <c r="A8" s="50"/>
      <c r="B8" s="50"/>
      <c r="C8" s="51"/>
      <c r="D8" s="52"/>
      <c r="E8" s="106"/>
      <c r="F8" s="53"/>
      <c r="G8" s="106"/>
      <c r="H8" s="106"/>
      <c r="I8" s="106"/>
      <c r="J8" s="106"/>
      <c r="K8" s="54"/>
      <c r="L8" s="55"/>
      <c r="M8" s="106"/>
      <c r="N8" s="106"/>
    </row>
    <row r="9" spans="1:19" s="30" customFormat="1" ht="12.75" x14ac:dyDescent="0.2">
      <c r="A9" s="141" t="s">
        <v>37</v>
      </c>
      <c r="B9" s="141" t="s">
        <v>38</v>
      </c>
      <c r="C9" s="141" t="s">
        <v>39</v>
      </c>
      <c r="D9" s="141" t="s">
        <v>40</v>
      </c>
      <c r="E9" s="141" t="s">
        <v>41</v>
      </c>
      <c r="F9" s="141" t="s">
        <v>42</v>
      </c>
      <c r="G9" s="141" t="s">
        <v>43</v>
      </c>
      <c r="H9" s="141" t="s">
        <v>45</v>
      </c>
      <c r="I9" s="141" t="s">
        <v>44</v>
      </c>
      <c r="J9" s="141" t="s">
        <v>46</v>
      </c>
      <c r="K9" s="142" t="s">
        <v>47</v>
      </c>
      <c r="L9" s="143" t="s">
        <v>48</v>
      </c>
      <c r="M9" s="144" t="s">
        <v>23</v>
      </c>
      <c r="N9" s="144"/>
      <c r="S9" s="31"/>
    </row>
    <row r="10" spans="1:19" s="30" customFormat="1" ht="42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143"/>
      <c r="M10" s="107" t="s">
        <v>49</v>
      </c>
      <c r="N10" s="107" t="s">
        <v>50</v>
      </c>
    </row>
    <row r="11" spans="1:19" s="66" customFormat="1" ht="48.75" customHeight="1" x14ac:dyDescent="0.25">
      <c r="A11" s="109" t="s">
        <v>159</v>
      </c>
      <c r="B11" s="109" t="s">
        <v>177</v>
      </c>
      <c r="C11" s="109" t="s">
        <v>108</v>
      </c>
      <c r="D11" s="109" t="s">
        <v>108</v>
      </c>
      <c r="E11" s="97" t="s">
        <v>193</v>
      </c>
      <c r="F11" s="98" t="s">
        <v>206</v>
      </c>
      <c r="G11" s="97" t="s">
        <v>25</v>
      </c>
      <c r="H11" s="97">
        <v>100</v>
      </c>
      <c r="I11" s="111">
        <v>534546.31999999995</v>
      </c>
      <c r="J11" s="98">
        <v>95</v>
      </c>
      <c r="K11" s="111">
        <v>513023.55</v>
      </c>
      <c r="L11" s="115">
        <f>(K11/I11)</f>
        <v>0.95973637981456883</v>
      </c>
      <c r="M11" s="108" t="s">
        <v>26</v>
      </c>
      <c r="N11" s="108">
        <v>11120</v>
      </c>
    </row>
    <row r="12" spans="1:19" s="16" customFormat="1" ht="48.75" customHeight="1" x14ac:dyDescent="0.25">
      <c r="A12" s="109" t="s">
        <v>160</v>
      </c>
      <c r="B12" s="109" t="s">
        <v>177</v>
      </c>
      <c r="C12" s="109" t="s">
        <v>109</v>
      </c>
      <c r="D12" s="109" t="s">
        <v>109</v>
      </c>
      <c r="E12" s="97" t="s">
        <v>193</v>
      </c>
      <c r="F12" s="98" t="s">
        <v>206</v>
      </c>
      <c r="G12" s="97" t="s">
        <v>25</v>
      </c>
      <c r="H12" s="97">
        <v>100</v>
      </c>
      <c r="I12" s="111">
        <v>6000</v>
      </c>
      <c r="J12" s="98">
        <v>0</v>
      </c>
      <c r="K12" s="111">
        <v>0</v>
      </c>
      <c r="L12" s="115">
        <f>(K12/I12)</f>
        <v>0</v>
      </c>
      <c r="M12" s="108" t="s">
        <v>26</v>
      </c>
      <c r="N12" s="108">
        <v>11120</v>
      </c>
    </row>
    <row r="13" spans="1:19" s="16" customFormat="1" ht="48.75" customHeight="1" x14ac:dyDescent="0.25">
      <c r="A13" s="109" t="s">
        <v>161</v>
      </c>
      <c r="B13" s="109" t="s">
        <v>177</v>
      </c>
      <c r="C13" s="109" t="s">
        <v>110</v>
      </c>
      <c r="D13" s="109" t="s">
        <v>110</v>
      </c>
      <c r="E13" s="97" t="s">
        <v>193</v>
      </c>
      <c r="F13" s="98" t="s">
        <v>206</v>
      </c>
      <c r="G13" s="97" t="s">
        <v>25</v>
      </c>
      <c r="H13" s="97">
        <v>100</v>
      </c>
      <c r="I13" s="111">
        <v>6000</v>
      </c>
      <c r="J13" s="98">
        <v>28</v>
      </c>
      <c r="K13" s="111">
        <v>1708.9</v>
      </c>
      <c r="L13" s="115">
        <f t="shared" ref="L13:L14" si="0">(K13/I13)</f>
        <v>0.28481666666666666</v>
      </c>
      <c r="M13" s="108" t="s">
        <v>26</v>
      </c>
      <c r="N13" s="108">
        <v>11120</v>
      </c>
    </row>
    <row r="14" spans="1:19" s="16" customFormat="1" ht="48.75" customHeight="1" x14ac:dyDescent="0.25">
      <c r="A14" s="109" t="s">
        <v>162</v>
      </c>
      <c r="B14" s="109" t="s">
        <v>177</v>
      </c>
      <c r="C14" s="109" t="s">
        <v>111</v>
      </c>
      <c r="D14" s="109" t="s">
        <v>111</v>
      </c>
      <c r="E14" s="97" t="s">
        <v>193</v>
      </c>
      <c r="F14" s="98" t="s">
        <v>206</v>
      </c>
      <c r="G14" s="97" t="s">
        <v>25</v>
      </c>
      <c r="H14" s="97">
        <v>100</v>
      </c>
      <c r="I14" s="111">
        <v>0</v>
      </c>
      <c r="J14" s="98">
        <v>0</v>
      </c>
      <c r="K14" s="111">
        <v>0</v>
      </c>
      <c r="L14" s="115" t="e">
        <f t="shared" si="0"/>
        <v>#DIV/0!</v>
      </c>
      <c r="M14" s="108" t="s">
        <v>26</v>
      </c>
      <c r="N14" s="108">
        <v>11120</v>
      </c>
    </row>
    <row r="15" spans="1:19" ht="15" x14ac:dyDescent="0.25">
      <c r="H15" s="19"/>
    </row>
    <row r="16" spans="1:19" ht="15" x14ac:dyDescent="0.25">
      <c r="H16" s="19"/>
    </row>
    <row r="17" spans="1:14" ht="15" x14ac:dyDescent="0.25">
      <c r="H17" s="19"/>
    </row>
    <row r="18" spans="1:14" ht="12.75" x14ac:dyDescent="0.2">
      <c r="A18" s="122" t="s">
        <v>51</v>
      </c>
      <c r="B18" s="122"/>
      <c r="C18" s="122"/>
      <c r="D18" s="117" t="s">
        <v>51</v>
      </c>
      <c r="E18" s="122" t="s">
        <v>51</v>
      </c>
      <c r="F18" s="122"/>
      <c r="G18" s="122"/>
      <c r="H18" s="117"/>
      <c r="I18" s="117" t="s">
        <v>51</v>
      </c>
      <c r="J18" s="117"/>
      <c r="K18" s="117"/>
      <c r="L18" s="39"/>
      <c r="M18" s="40"/>
      <c r="N18" s="41"/>
    </row>
    <row r="19" spans="1:14" ht="12.75" x14ac:dyDescent="0.2">
      <c r="A19" s="122" t="s">
        <v>208</v>
      </c>
      <c r="B19" s="122"/>
      <c r="C19" s="122"/>
      <c r="D19" s="118" t="s">
        <v>209</v>
      </c>
      <c r="E19" s="123" t="s">
        <v>210</v>
      </c>
      <c r="F19" s="123"/>
      <c r="G19" s="123"/>
      <c r="H19" s="117"/>
      <c r="I19" s="117" t="s">
        <v>211</v>
      </c>
      <c r="J19" s="117"/>
      <c r="K19" s="117"/>
      <c r="L19" s="39"/>
      <c r="M19" s="40"/>
      <c r="N19" s="41"/>
    </row>
    <row r="20" spans="1:14" ht="12.75" customHeight="1" x14ac:dyDescent="0.2">
      <c r="A20" s="122" t="s">
        <v>4</v>
      </c>
      <c r="B20" s="122"/>
      <c r="C20" s="122"/>
      <c r="D20" s="118" t="s">
        <v>52</v>
      </c>
      <c r="E20" s="123" t="s">
        <v>5</v>
      </c>
      <c r="F20" s="123"/>
      <c r="G20" s="123"/>
      <c r="H20" s="117"/>
      <c r="I20" s="117" t="s">
        <v>196</v>
      </c>
      <c r="J20" s="117"/>
      <c r="K20" s="117"/>
      <c r="L20" s="39"/>
      <c r="M20" s="40"/>
      <c r="N20" s="41"/>
    </row>
    <row r="21" spans="1:14" ht="15" x14ac:dyDescent="0.25">
      <c r="H21" s="19"/>
    </row>
    <row r="22" spans="1:14" ht="15" x14ac:dyDescent="0.25">
      <c r="H22" s="19"/>
    </row>
    <row r="23" spans="1:14" ht="15" x14ac:dyDescent="0.25">
      <c r="H23" s="19"/>
    </row>
    <row r="24" spans="1:14" ht="15" x14ac:dyDescent="0.25">
      <c r="H24" s="19"/>
    </row>
    <row r="25" spans="1:14" ht="15" x14ac:dyDescent="0.25">
      <c r="H25" s="19"/>
    </row>
    <row r="26" spans="1:14" ht="15" x14ac:dyDescent="0.25">
      <c r="H26" s="19"/>
    </row>
    <row r="27" spans="1:14" ht="15" x14ac:dyDescent="0.25">
      <c r="H27" s="19"/>
    </row>
    <row r="28" spans="1:14" s="36" customFormat="1" ht="12.75" x14ac:dyDescent="0.2">
      <c r="A28" s="37"/>
      <c r="C28" s="37"/>
      <c r="D28" s="37"/>
      <c r="F28" s="37"/>
      <c r="H28" s="38"/>
      <c r="K28" s="59"/>
      <c r="L28" s="39"/>
      <c r="N28" s="75"/>
    </row>
    <row r="29" spans="1:14" s="40" customFormat="1" ht="15" x14ac:dyDescent="0.25">
      <c r="A29" s="45" t="s">
        <v>6</v>
      </c>
      <c r="C29" s="35"/>
      <c r="D29" s="35"/>
      <c r="F29" s="35"/>
      <c r="H29" s="42"/>
      <c r="K29" s="43"/>
      <c r="L29" s="44"/>
      <c r="N29" s="41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  <row r="35" spans="8:8" ht="15" x14ac:dyDescent="0.25">
      <c r="H35" s="19"/>
    </row>
    <row r="36" spans="8:8" ht="15" x14ac:dyDescent="0.25">
      <c r="H36" s="19"/>
    </row>
  </sheetData>
  <mergeCells count="20">
    <mergeCell ref="A18:C18"/>
    <mergeCell ref="E18:G18"/>
    <mergeCell ref="A19:C19"/>
    <mergeCell ref="E19:G19"/>
    <mergeCell ref="A20:C20"/>
    <mergeCell ref="E20:G20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N9"/>
    <mergeCell ref="J9:J10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workbookViewId="0">
      <selection activeCell="D4" sqref="D4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9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70.5" customHeight="1" x14ac:dyDescent="0.2"/>
    <row r="5" spans="1:19" ht="13.5" x14ac:dyDescent="0.25">
      <c r="A5" s="105" t="s">
        <v>0</v>
      </c>
      <c r="B5" s="47" t="s">
        <v>179</v>
      </c>
      <c r="C5" s="22"/>
      <c r="D5" s="21"/>
      <c r="E5" s="24"/>
      <c r="F5" s="20"/>
      <c r="G5" s="24"/>
      <c r="H5" s="24"/>
      <c r="I5" s="24"/>
      <c r="J5" s="24"/>
      <c r="K5" s="18"/>
      <c r="L5" s="25"/>
      <c r="M5" s="24"/>
      <c r="N5" s="24"/>
    </row>
    <row r="6" spans="1:19" ht="12.75" x14ac:dyDescent="0.25">
      <c r="A6" s="17"/>
      <c r="B6" s="17"/>
      <c r="C6" s="22"/>
      <c r="D6" s="21"/>
      <c r="E6" s="24"/>
      <c r="F6" s="20"/>
      <c r="G6" s="24"/>
      <c r="H6" s="24"/>
      <c r="I6" s="24"/>
      <c r="J6" s="24"/>
      <c r="K6" s="18"/>
      <c r="L6" s="25"/>
      <c r="M6" s="24"/>
      <c r="N6" s="24"/>
    </row>
    <row r="7" spans="1:19" s="30" customFormat="1" ht="12.75" x14ac:dyDescent="0.2">
      <c r="A7" s="47" t="s">
        <v>212</v>
      </c>
      <c r="B7" s="50"/>
      <c r="C7" s="51"/>
      <c r="D7" s="52"/>
      <c r="E7" s="119"/>
      <c r="F7" s="53"/>
      <c r="G7" s="119"/>
      <c r="H7" s="119"/>
      <c r="I7" s="119"/>
      <c r="J7" s="119"/>
      <c r="K7" s="54"/>
      <c r="L7" s="55"/>
      <c r="M7" s="119"/>
      <c r="N7" s="119"/>
    </row>
    <row r="8" spans="1:19" s="30" customFormat="1" ht="12.75" x14ac:dyDescent="0.2">
      <c r="A8" s="50"/>
      <c r="B8" s="50"/>
      <c r="C8" s="51"/>
      <c r="D8" s="52"/>
      <c r="E8" s="119"/>
      <c r="F8" s="53"/>
      <c r="G8" s="119"/>
      <c r="H8" s="119"/>
      <c r="I8" s="119"/>
      <c r="J8" s="119"/>
      <c r="K8" s="54"/>
      <c r="L8" s="55"/>
      <c r="M8" s="119"/>
      <c r="N8" s="119"/>
    </row>
    <row r="9" spans="1:19" s="30" customFormat="1" ht="12.75" x14ac:dyDescent="0.2">
      <c r="A9" s="141" t="s">
        <v>37</v>
      </c>
      <c r="B9" s="141" t="s">
        <v>38</v>
      </c>
      <c r="C9" s="141" t="s">
        <v>39</v>
      </c>
      <c r="D9" s="141" t="s">
        <v>40</v>
      </c>
      <c r="E9" s="141" t="s">
        <v>41</v>
      </c>
      <c r="F9" s="141" t="s">
        <v>42</v>
      </c>
      <c r="G9" s="141" t="s">
        <v>43</v>
      </c>
      <c r="H9" s="141" t="s">
        <v>45</v>
      </c>
      <c r="I9" s="141" t="s">
        <v>44</v>
      </c>
      <c r="J9" s="141" t="s">
        <v>46</v>
      </c>
      <c r="K9" s="142" t="s">
        <v>47</v>
      </c>
      <c r="L9" s="143" t="s">
        <v>48</v>
      </c>
      <c r="M9" s="144" t="s">
        <v>23</v>
      </c>
      <c r="N9" s="144"/>
      <c r="S9" s="31"/>
    </row>
    <row r="10" spans="1:19" s="30" customFormat="1" ht="42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143"/>
      <c r="M10" s="120" t="s">
        <v>49</v>
      </c>
      <c r="N10" s="120" t="s">
        <v>50</v>
      </c>
    </row>
    <row r="11" spans="1:19" s="66" customFormat="1" ht="48.75" customHeight="1" x14ac:dyDescent="0.25">
      <c r="A11" s="109" t="s">
        <v>155</v>
      </c>
      <c r="B11" s="109" t="s">
        <v>175</v>
      </c>
      <c r="C11" s="109" t="s">
        <v>104</v>
      </c>
      <c r="D11" s="109" t="s">
        <v>104</v>
      </c>
      <c r="E11" s="116" t="s">
        <v>193</v>
      </c>
      <c r="F11" s="97" t="s">
        <v>207</v>
      </c>
      <c r="G11" s="97" t="s">
        <v>25</v>
      </c>
      <c r="H11" s="97">
        <v>100</v>
      </c>
      <c r="I11" s="111">
        <v>2594365.48</v>
      </c>
      <c r="J11" s="97">
        <v>73</v>
      </c>
      <c r="K11" s="111">
        <v>1896895.64</v>
      </c>
      <c r="L11" s="115">
        <f>(K11/I11)</f>
        <v>0.73115975934123201</v>
      </c>
      <c r="M11" s="108" t="s">
        <v>26</v>
      </c>
      <c r="N11" s="108">
        <v>11120</v>
      </c>
    </row>
    <row r="12" spans="1:19" s="16" customFormat="1" ht="48.75" customHeight="1" x14ac:dyDescent="0.25">
      <c r="A12" s="109" t="s">
        <v>156</v>
      </c>
      <c r="B12" s="109" t="s">
        <v>175</v>
      </c>
      <c r="C12" s="109" t="s">
        <v>105</v>
      </c>
      <c r="D12" s="109" t="s">
        <v>105</v>
      </c>
      <c r="E12" s="116" t="s">
        <v>193</v>
      </c>
      <c r="F12" s="97" t="s">
        <v>207</v>
      </c>
      <c r="G12" s="97" t="s">
        <v>25</v>
      </c>
      <c r="H12" s="97">
        <v>100</v>
      </c>
      <c r="I12" s="111">
        <v>16600</v>
      </c>
      <c r="J12" s="97">
        <v>100</v>
      </c>
      <c r="K12" s="111">
        <v>16600</v>
      </c>
      <c r="L12" s="115">
        <f>(K12/I12)</f>
        <v>1</v>
      </c>
      <c r="M12" s="108" t="s">
        <v>26</v>
      </c>
      <c r="N12" s="108">
        <v>11120</v>
      </c>
    </row>
    <row r="13" spans="1:19" ht="15" x14ac:dyDescent="0.25">
      <c r="H13" s="19"/>
    </row>
    <row r="14" spans="1:19" ht="15" x14ac:dyDescent="0.25">
      <c r="H14" s="19"/>
    </row>
    <row r="15" spans="1:19" ht="15" x14ac:dyDescent="0.25">
      <c r="H15" s="19"/>
    </row>
    <row r="16" spans="1:19" ht="12.75" x14ac:dyDescent="0.2">
      <c r="A16" s="122" t="s">
        <v>51</v>
      </c>
      <c r="B16" s="122"/>
      <c r="C16" s="122"/>
      <c r="D16" s="117" t="s">
        <v>51</v>
      </c>
      <c r="E16" s="122" t="s">
        <v>51</v>
      </c>
      <c r="F16" s="122"/>
      <c r="G16" s="122"/>
      <c r="H16" s="117"/>
      <c r="I16" s="117" t="s">
        <v>51</v>
      </c>
      <c r="J16" s="117"/>
      <c r="K16" s="117"/>
      <c r="L16" s="39"/>
      <c r="M16" s="40"/>
      <c r="N16" s="41"/>
    </row>
    <row r="17" spans="1:14" ht="12.75" x14ac:dyDescent="0.2">
      <c r="A17" s="122" t="s">
        <v>208</v>
      </c>
      <c r="B17" s="122"/>
      <c r="C17" s="122"/>
      <c r="D17" s="118" t="s">
        <v>209</v>
      </c>
      <c r="E17" s="123" t="s">
        <v>210</v>
      </c>
      <c r="F17" s="123"/>
      <c r="G17" s="123"/>
      <c r="H17" s="117"/>
      <c r="I17" s="117" t="s">
        <v>211</v>
      </c>
      <c r="J17" s="117"/>
      <c r="K17" s="117"/>
      <c r="L17" s="39"/>
      <c r="M17" s="40"/>
      <c r="N17" s="41"/>
    </row>
    <row r="18" spans="1:14" ht="12.75" customHeight="1" x14ac:dyDescent="0.2">
      <c r="A18" s="122" t="s">
        <v>4</v>
      </c>
      <c r="B18" s="122"/>
      <c r="C18" s="122"/>
      <c r="D18" s="118" t="s">
        <v>52</v>
      </c>
      <c r="E18" s="123" t="s">
        <v>5</v>
      </c>
      <c r="F18" s="123"/>
      <c r="G18" s="123"/>
      <c r="H18" s="117"/>
      <c r="I18" s="117" t="s">
        <v>196</v>
      </c>
      <c r="J18" s="117"/>
      <c r="K18" s="117"/>
      <c r="L18" s="39"/>
      <c r="M18" s="40"/>
      <c r="N18" s="41"/>
    </row>
    <row r="19" spans="1:14" ht="15" x14ac:dyDescent="0.25">
      <c r="H19" s="19"/>
    </row>
    <row r="20" spans="1:14" ht="15" x14ac:dyDescent="0.25">
      <c r="H20" s="19"/>
    </row>
    <row r="21" spans="1:14" ht="15" x14ac:dyDescent="0.25">
      <c r="H21" s="19"/>
    </row>
    <row r="22" spans="1:14" ht="15" x14ac:dyDescent="0.25">
      <c r="H22" s="19"/>
    </row>
    <row r="23" spans="1:14" ht="15" x14ac:dyDescent="0.25">
      <c r="H23" s="19"/>
    </row>
    <row r="24" spans="1:14" ht="15" x14ac:dyDescent="0.25">
      <c r="H24" s="19"/>
    </row>
    <row r="25" spans="1:14" ht="15" x14ac:dyDescent="0.25">
      <c r="H25" s="19"/>
    </row>
    <row r="26" spans="1:14" s="36" customFormat="1" ht="12.75" x14ac:dyDescent="0.2">
      <c r="A26" s="37"/>
      <c r="C26" s="37"/>
      <c r="D26" s="37"/>
      <c r="F26" s="37"/>
      <c r="H26" s="38"/>
      <c r="K26" s="59"/>
      <c r="L26" s="39"/>
      <c r="N26" s="75"/>
    </row>
    <row r="27" spans="1:14" s="40" customFormat="1" ht="15" x14ac:dyDescent="0.25">
      <c r="A27" s="45" t="s">
        <v>6</v>
      </c>
      <c r="C27" s="35"/>
      <c r="D27" s="35"/>
      <c r="F27" s="35"/>
      <c r="H27" s="42"/>
      <c r="K27" s="43"/>
      <c r="L27" s="44"/>
      <c r="N27" s="41"/>
    </row>
    <row r="28" spans="1:14" ht="15" x14ac:dyDescent="0.25">
      <c r="H28" s="19"/>
    </row>
    <row r="29" spans="1:14" ht="15" x14ac:dyDescent="0.25">
      <c r="H29" s="19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</sheetData>
  <mergeCells count="20"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N9"/>
    <mergeCell ref="J9:J10"/>
    <mergeCell ref="A16:C16"/>
    <mergeCell ref="E16:G16"/>
    <mergeCell ref="A17:C17"/>
    <mergeCell ref="E17:G17"/>
    <mergeCell ref="A18:C18"/>
    <mergeCell ref="E18:G18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workbookViewId="0">
      <selection activeCell="Q28" sqref="Q28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3" width="24.28515625" style="15" customWidth="1"/>
    <col min="4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4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54" customHeight="1" x14ac:dyDescent="0.2"/>
    <row r="5" spans="1:19" ht="12.75" x14ac:dyDescent="0.2">
      <c r="A5" s="50" t="s">
        <v>0</v>
      </c>
      <c r="B5" s="47" t="s">
        <v>179</v>
      </c>
      <c r="C5" s="51"/>
      <c r="D5" s="52"/>
      <c r="E5" s="34"/>
      <c r="F5" s="53"/>
      <c r="G5" s="34"/>
      <c r="H5" s="34"/>
      <c r="I5" s="34"/>
      <c r="J5" s="34"/>
      <c r="K5" s="54"/>
      <c r="L5" s="55"/>
      <c r="M5" s="34"/>
      <c r="N5" s="34"/>
    </row>
    <row r="6" spans="1:19" ht="12.75" x14ac:dyDescent="0.2">
      <c r="A6" s="50"/>
      <c r="B6" s="50"/>
      <c r="C6" s="51"/>
      <c r="D6" s="52"/>
      <c r="E6" s="34"/>
      <c r="F6" s="53"/>
      <c r="G6" s="34"/>
      <c r="H6" s="34"/>
      <c r="I6" s="34"/>
      <c r="J6" s="34"/>
      <c r="K6" s="54"/>
      <c r="L6" s="55"/>
      <c r="M6" s="34"/>
      <c r="N6" s="34"/>
    </row>
    <row r="7" spans="1:19" ht="12.75" x14ac:dyDescent="0.2">
      <c r="A7" s="47" t="s">
        <v>212</v>
      </c>
      <c r="B7" s="50"/>
      <c r="C7" s="51"/>
      <c r="D7" s="52"/>
      <c r="E7" s="34"/>
      <c r="F7" s="53"/>
      <c r="G7" s="34"/>
      <c r="H7" s="34"/>
      <c r="I7" s="34"/>
      <c r="J7" s="34"/>
      <c r="K7" s="54"/>
      <c r="L7" s="55"/>
      <c r="M7" s="34"/>
      <c r="N7" s="34"/>
    </row>
    <row r="8" spans="1:19" ht="13.5" thickBot="1" x14ac:dyDescent="0.25">
      <c r="A8" s="50"/>
      <c r="B8" s="50"/>
      <c r="C8" s="51"/>
      <c r="D8" s="52"/>
      <c r="E8" s="34"/>
      <c r="F8" s="53"/>
      <c r="G8" s="34"/>
      <c r="H8" s="34"/>
      <c r="I8" s="34"/>
      <c r="J8" s="34"/>
      <c r="K8" s="54"/>
      <c r="L8" s="55"/>
      <c r="M8" s="34"/>
      <c r="N8" s="34"/>
    </row>
    <row r="9" spans="1:19" ht="15" x14ac:dyDescent="0.25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2" t="s">
        <v>23</v>
      </c>
      <c r="N9" s="133"/>
      <c r="S9" s="19"/>
    </row>
    <row r="10" spans="1:19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56" t="s">
        <v>49</v>
      </c>
      <c r="N10" s="57" t="s">
        <v>50</v>
      </c>
    </row>
    <row r="11" spans="1:19" ht="51" customHeight="1" x14ac:dyDescent="0.2">
      <c r="A11" s="89" t="s">
        <v>1</v>
      </c>
      <c r="B11" s="108" t="s">
        <v>166</v>
      </c>
      <c r="C11" s="109" t="s">
        <v>53</v>
      </c>
      <c r="D11" s="109" t="s">
        <v>53</v>
      </c>
      <c r="E11" s="89" t="s">
        <v>193</v>
      </c>
      <c r="F11" s="89" t="s">
        <v>192</v>
      </c>
      <c r="G11" s="89" t="s">
        <v>25</v>
      </c>
      <c r="H11" s="89">
        <v>100</v>
      </c>
      <c r="I11" s="111">
        <v>1846220.25</v>
      </c>
      <c r="J11" s="91">
        <v>94.2</v>
      </c>
      <c r="K11" s="111">
        <v>1740797.07</v>
      </c>
      <c r="L11" s="93">
        <f>(K11/I11)</f>
        <v>0.94289783139362715</v>
      </c>
      <c r="M11" s="90" t="s">
        <v>26</v>
      </c>
      <c r="N11" s="91">
        <v>11120</v>
      </c>
      <c r="S11" s="14"/>
    </row>
    <row r="12" spans="1:19" ht="49.9" customHeight="1" x14ac:dyDescent="0.25">
      <c r="A12" s="89" t="s">
        <v>1</v>
      </c>
      <c r="B12" s="108" t="s">
        <v>166</v>
      </c>
      <c r="C12" s="109" t="s">
        <v>54</v>
      </c>
      <c r="D12" s="109" t="s">
        <v>54</v>
      </c>
      <c r="E12" s="89" t="s">
        <v>193</v>
      </c>
      <c r="F12" s="89" t="s">
        <v>192</v>
      </c>
      <c r="G12" s="89" t="s">
        <v>25</v>
      </c>
      <c r="H12" s="89">
        <v>100</v>
      </c>
      <c r="I12" s="111">
        <v>476018.58</v>
      </c>
      <c r="J12" s="91">
        <v>79.400000000000006</v>
      </c>
      <c r="K12" s="111">
        <v>378010.5</v>
      </c>
      <c r="L12" s="93">
        <f>(K12/I12)</f>
        <v>0.79410870894997421</v>
      </c>
      <c r="M12" s="90" t="s">
        <v>26</v>
      </c>
      <c r="N12" s="91">
        <v>11120</v>
      </c>
      <c r="S12" s="19"/>
    </row>
    <row r="13" spans="1:19" ht="49.9" customHeight="1" x14ac:dyDescent="0.25">
      <c r="A13" s="89" t="s">
        <v>1</v>
      </c>
      <c r="B13" s="108" t="s">
        <v>166</v>
      </c>
      <c r="C13" s="109" t="s">
        <v>55</v>
      </c>
      <c r="D13" s="109" t="s">
        <v>55</v>
      </c>
      <c r="E13" s="89" t="s">
        <v>193</v>
      </c>
      <c r="F13" s="89" t="s">
        <v>192</v>
      </c>
      <c r="G13" s="90" t="s">
        <v>25</v>
      </c>
      <c r="H13" s="90">
        <v>100</v>
      </c>
      <c r="I13" s="111">
        <v>4942075.6399999997</v>
      </c>
      <c r="J13" s="91">
        <v>94.5</v>
      </c>
      <c r="K13" s="111">
        <v>4674872.99</v>
      </c>
      <c r="L13" s="93">
        <f>(K13/I13)</f>
        <v>0.94593311202335228</v>
      </c>
      <c r="M13" s="90" t="s">
        <v>26</v>
      </c>
      <c r="N13" s="91">
        <v>11120</v>
      </c>
      <c r="P13" s="28"/>
    </row>
    <row r="14" spans="1:19" ht="38.25" x14ac:dyDescent="0.2">
      <c r="A14" s="89" t="s">
        <v>180</v>
      </c>
      <c r="B14" s="108" t="s">
        <v>166</v>
      </c>
      <c r="C14" s="109" t="s">
        <v>56</v>
      </c>
      <c r="D14" s="109" t="s">
        <v>56</v>
      </c>
      <c r="E14" s="89" t="s">
        <v>193</v>
      </c>
      <c r="F14" s="89" t="s">
        <v>192</v>
      </c>
      <c r="G14" s="90" t="s">
        <v>25</v>
      </c>
      <c r="H14" s="90">
        <v>100</v>
      </c>
      <c r="I14" s="111">
        <v>0</v>
      </c>
      <c r="J14" s="91">
        <v>0</v>
      </c>
      <c r="K14" s="111">
        <v>0</v>
      </c>
      <c r="L14" s="93" t="e">
        <f t="shared" ref="L14:L17" si="0">(K14/I14)</f>
        <v>#DIV/0!</v>
      </c>
      <c r="M14" s="90" t="s">
        <v>26</v>
      </c>
      <c r="N14" s="91">
        <v>11120</v>
      </c>
    </row>
    <row r="15" spans="1:19" ht="25.5" x14ac:dyDescent="0.2">
      <c r="A15" s="89" t="s">
        <v>181</v>
      </c>
      <c r="B15" s="108" t="s">
        <v>166</v>
      </c>
      <c r="C15" s="109" t="s">
        <v>57</v>
      </c>
      <c r="D15" s="109" t="s">
        <v>57</v>
      </c>
      <c r="E15" s="89" t="s">
        <v>193</v>
      </c>
      <c r="F15" s="89" t="s">
        <v>192</v>
      </c>
      <c r="G15" s="90" t="s">
        <v>25</v>
      </c>
      <c r="H15" s="90">
        <v>100</v>
      </c>
      <c r="I15" s="111">
        <v>0</v>
      </c>
      <c r="J15" s="91">
        <v>0</v>
      </c>
      <c r="K15" s="111">
        <v>0</v>
      </c>
      <c r="L15" s="93" t="e">
        <f t="shared" si="0"/>
        <v>#DIV/0!</v>
      </c>
      <c r="M15" s="90" t="s">
        <v>26</v>
      </c>
      <c r="N15" s="91">
        <v>11120</v>
      </c>
    </row>
    <row r="16" spans="1:19" ht="38.25" x14ac:dyDescent="0.2">
      <c r="A16" s="89" t="s">
        <v>182</v>
      </c>
      <c r="B16" s="108" t="s">
        <v>166</v>
      </c>
      <c r="C16" s="109" t="s">
        <v>58</v>
      </c>
      <c r="D16" s="109" t="s">
        <v>58</v>
      </c>
      <c r="E16" s="89" t="s">
        <v>193</v>
      </c>
      <c r="F16" s="89" t="s">
        <v>192</v>
      </c>
      <c r="G16" s="90" t="s">
        <v>25</v>
      </c>
      <c r="H16" s="90">
        <v>100</v>
      </c>
      <c r="I16" s="111">
        <v>171966.62</v>
      </c>
      <c r="J16" s="91">
        <v>100</v>
      </c>
      <c r="K16" s="111">
        <v>171966.62</v>
      </c>
      <c r="L16" s="93">
        <f t="shared" si="0"/>
        <v>1</v>
      </c>
      <c r="M16" s="90" t="s">
        <v>26</v>
      </c>
      <c r="N16" s="91">
        <v>11120</v>
      </c>
    </row>
    <row r="17" spans="1:14" ht="25.5" x14ac:dyDescent="0.2">
      <c r="A17" s="89" t="s">
        <v>183</v>
      </c>
      <c r="B17" s="108" t="s">
        <v>166</v>
      </c>
      <c r="C17" s="109" t="s">
        <v>59</v>
      </c>
      <c r="D17" s="109" t="s">
        <v>59</v>
      </c>
      <c r="E17" s="89" t="s">
        <v>193</v>
      </c>
      <c r="F17" s="89" t="s">
        <v>192</v>
      </c>
      <c r="G17" s="90" t="s">
        <v>25</v>
      </c>
      <c r="H17" s="90">
        <v>100</v>
      </c>
      <c r="I17" s="111">
        <v>106173.77</v>
      </c>
      <c r="J17" s="91">
        <v>100</v>
      </c>
      <c r="K17" s="111">
        <v>106173.77</v>
      </c>
      <c r="L17" s="93">
        <f t="shared" si="0"/>
        <v>1</v>
      </c>
      <c r="M17" s="90" t="s">
        <v>26</v>
      </c>
      <c r="N17" s="91">
        <v>11120</v>
      </c>
    </row>
    <row r="18" spans="1:14" ht="15" x14ac:dyDescent="0.25">
      <c r="H18" s="92"/>
      <c r="N18" s="29"/>
    </row>
    <row r="19" spans="1:14" ht="15" x14ac:dyDescent="0.25">
      <c r="H19" s="92"/>
      <c r="N19" s="29"/>
    </row>
    <row r="20" spans="1:14" ht="15" x14ac:dyDescent="0.25">
      <c r="H20" s="92"/>
      <c r="N20" s="29"/>
    </row>
    <row r="21" spans="1:14" ht="15" x14ac:dyDescent="0.25">
      <c r="H21" s="92"/>
      <c r="N21" s="29"/>
    </row>
    <row r="22" spans="1:14" ht="15" x14ac:dyDescent="0.25">
      <c r="H22" s="19"/>
    </row>
    <row r="23" spans="1:14" ht="15" x14ac:dyDescent="0.25">
      <c r="H23" s="19"/>
    </row>
    <row r="24" spans="1:14" ht="15" x14ac:dyDescent="0.25">
      <c r="H24" s="19"/>
    </row>
    <row r="25" spans="1:14" s="40" customFormat="1" ht="15" customHeight="1" x14ac:dyDescent="0.2">
      <c r="A25" s="122" t="s">
        <v>51</v>
      </c>
      <c r="B25" s="122"/>
      <c r="C25" s="122"/>
      <c r="D25" s="95" t="s">
        <v>51</v>
      </c>
      <c r="E25" s="122" t="s">
        <v>51</v>
      </c>
      <c r="F25" s="122"/>
      <c r="G25" s="122"/>
      <c r="H25" s="95"/>
      <c r="I25" s="95" t="s">
        <v>51</v>
      </c>
      <c r="J25" s="95"/>
      <c r="K25" s="95"/>
      <c r="L25" s="39"/>
      <c r="N25" s="41"/>
    </row>
    <row r="26" spans="1:14" s="40" customFormat="1" ht="15" customHeight="1" x14ac:dyDescent="0.2">
      <c r="A26" s="122" t="s">
        <v>208</v>
      </c>
      <c r="B26" s="122"/>
      <c r="C26" s="122"/>
      <c r="D26" s="96" t="s">
        <v>209</v>
      </c>
      <c r="E26" s="123" t="s">
        <v>210</v>
      </c>
      <c r="F26" s="123"/>
      <c r="G26" s="123"/>
      <c r="H26" s="95"/>
      <c r="I26" s="95" t="s">
        <v>211</v>
      </c>
      <c r="J26" s="95"/>
      <c r="K26" s="95"/>
      <c r="L26" s="39"/>
      <c r="N26" s="41"/>
    </row>
    <row r="27" spans="1:14" s="40" customFormat="1" ht="15" customHeight="1" x14ac:dyDescent="0.2">
      <c r="A27" s="122" t="s">
        <v>4</v>
      </c>
      <c r="B27" s="122"/>
      <c r="C27" s="122"/>
      <c r="D27" s="96" t="s">
        <v>52</v>
      </c>
      <c r="E27" s="123" t="s">
        <v>5</v>
      </c>
      <c r="F27" s="123"/>
      <c r="G27" s="123"/>
      <c r="H27" s="95"/>
      <c r="I27" s="95" t="s">
        <v>196</v>
      </c>
      <c r="J27" s="95"/>
      <c r="K27" s="95"/>
      <c r="L27" s="39"/>
      <c r="N27" s="41"/>
    </row>
    <row r="28" spans="1:14" s="40" customFormat="1" ht="15" x14ac:dyDescent="0.25">
      <c r="A28" s="35"/>
      <c r="C28" s="35"/>
      <c r="D28" s="35"/>
      <c r="F28" s="35"/>
      <c r="H28" s="42"/>
      <c r="K28" s="43"/>
      <c r="L28" s="44"/>
      <c r="N28" s="41"/>
    </row>
    <row r="29" spans="1:14" s="40" customFormat="1" ht="15" x14ac:dyDescent="0.25">
      <c r="A29" s="45" t="s">
        <v>6</v>
      </c>
      <c r="C29" s="35"/>
      <c r="D29" s="35"/>
      <c r="F29" s="35"/>
      <c r="H29" s="42"/>
      <c r="K29" s="43"/>
      <c r="L29" s="44"/>
      <c r="N29" s="41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  <row r="35" spans="8:8" ht="15" x14ac:dyDescent="0.25">
      <c r="H35" s="19"/>
    </row>
    <row r="36" spans="8:8" ht="15" x14ac:dyDescent="0.25">
      <c r="H36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5:C25"/>
    <mergeCell ref="E25:G25"/>
    <mergeCell ref="A26:C26"/>
    <mergeCell ref="E26:G26"/>
    <mergeCell ref="A27:C27"/>
    <mergeCell ref="E27:G27"/>
  </mergeCells>
  <pageMargins left="0.7" right="0.7" top="0.75" bottom="0.75" header="0.3" footer="0.3"/>
  <pageSetup scale="52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8"/>
  <sheetViews>
    <sheetView topLeftCell="A7" workbookViewId="0">
      <selection activeCell="K21" sqref="K21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70.5" customHeight="1" x14ac:dyDescent="0.2"/>
    <row r="5" spans="1:19" ht="12.75" x14ac:dyDescent="0.2">
      <c r="A5" s="50" t="s">
        <v>0</v>
      </c>
      <c r="B5" s="47" t="s">
        <v>179</v>
      </c>
      <c r="C5" s="51"/>
      <c r="D5" s="52"/>
      <c r="E5" s="34"/>
      <c r="F5" s="53"/>
      <c r="G5" s="34"/>
      <c r="H5" s="34"/>
      <c r="I5" s="34"/>
      <c r="J5" s="34"/>
      <c r="K5" s="54"/>
      <c r="L5" s="55"/>
      <c r="M5" s="34"/>
      <c r="N5" s="34"/>
    </row>
    <row r="6" spans="1:19" ht="12.75" x14ac:dyDescent="0.2">
      <c r="A6" s="50"/>
      <c r="B6" s="50"/>
      <c r="C6" s="51"/>
      <c r="D6" s="52"/>
      <c r="E6" s="34"/>
      <c r="F6" s="53"/>
      <c r="G6" s="34"/>
      <c r="H6" s="34"/>
      <c r="I6" s="34"/>
      <c r="J6" s="34"/>
      <c r="K6" s="54"/>
      <c r="L6" s="55"/>
      <c r="M6" s="34"/>
      <c r="N6" s="34"/>
    </row>
    <row r="7" spans="1:19" ht="12.75" x14ac:dyDescent="0.2">
      <c r="A7" s="47" t="s">
        <v>212</v>
      </c>
      <c r="B7" s="50"/>
      <c r="C7" s="51"/>
      <c r="D7" s="52"/>
      <c r="E7" s="34"/>
      <c r="F7" s="53"/>
      <c r="G7" s="34"/>
      <c r="H7" s="34"/>
      <c r="I7" s="34"/>
      <c r="J7" s="34"/>
      <c r="K7" s="54"/>
      <c r="L7" s="55"/>
      <c r="M7" s="34"/>
      <c r="N7" s="34"/>
    </row>
    <row r="8" spans="1:19" ht="12.75" x14ac:dyDescent="0.2">
      <c r="A8" s="50"/>
      <c r="B8" s="50"/>
      <c r="C8" s="51"/>
      <c r="D8" s="52"/>
      <c r="E8" s="34"/>
      <c r="F8" s="53"/>
      <c r="G8" s="34"/>
      <c r="H8" s="34"/>
      <c r="I8" s="34"/>
      <c r="J8" s="34"/>
      <c r="K8" s="54"/>
      <c r="L8" s="55"/>
      <c r="M8" s="34"/>
      <c r="N8" s="34"/>
    </row>
    <row r="9" spans="1:19" ht="15" x14ac:dyDescent="0.25">
      <c r="A9" s="141" t="s">
        <v>37</v>
      </c>
      <c r="B9" s="141" t="s">
        <v>38</v>
      </c>
      <c r="C9" s="141" t="s">
        <v>39</v>
      </c>
      <c r="D9" s="141" t="s">
        <v>40</v>
      </c>
      <c r="E9" s="141" t="s">
        <v>41</v>
      </c>
      <c r="F9" s="141" t="s">
        <v>42</v>
      </c>
      <c r="G9" s="141" t="s">
        <v>43</v>
      </c>
      <c r="H9" s="141" t="s">
        <v>45</v>
      </c>
      <c r="I9" s="141" t="s">
        <v>44</v>
      </c>
      <c r="J9" s="141" t="s">
        <v>46</v>
      </c>
      <c r="K9" s="142" t="s">
        <v>47</v>
      </c>
      <c r="L9" s="143" t="s">
        <v>48</v>
      </c>
      <c r="M9" s="144" t="s">
        <v>23</v>
      </c>
      <c r="N9" s="144"/>
      <c r="S9" s="19"/>
    </row>
    <row r="10" spans="1:19" ht="42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143"/>
      <c r="M10" s="61" t="s">
        <v>49</v>
      </c>
      <c r="N10" s="61" t="s">
        <v>50</v>
      </c>
    </row>
    <row r="11" spans="1:19" ht="69" customHeight="1" x14ac:dyDescent="0.25">
      <c r="A11" s="89" t="s">
        <v>2</v>
      </c>
      <c r="B11" s="108" t="s">
        <v>167</v>
      </c>
      <c r="C11" s="109" t="s">
        <v>60</v>
      </c>
      <c r="D11" s="109" t="s">
        <v>60</v>
      </c>
      <c r="E11" s="90" t="s">
        <v>193</v>
      </c>
      <c r="F11" s="91" t="s">
        <v>194</v>
      </c>
      <c r="G11" s="90" t="s">
        <v>25</v>
      </c>
      <c r="H11" s="90">
        <v>100</v>
      </c>
      <c r="I11" s="111">
        <v>749306.44</v>
      </c>
      <c r="J11" s="91">
        <v>95.8</v>
      </c>
      <c r="K11" s="111">
        <v>718543.51</v>
      </c>
      <c r="L11" s="86">
        <f>(K11/I11)</f>
        <v>0.95894479433541246</v>
      </c>
      <c r="M11" s="48" t="s">
        <v>26</v>
      </c>
      <c r="N11" s="60">
        <v>11120</v>
      </c>
      <c r="O11" s="27"/>
      <c r="P11" s="19"/>
      <c r="S11" s="19"/>
    </row>
    <row r="12" spans="1:19" ht="69" customHeight="1" x14ac:dyDescent="0.25">
      <c r="A12" s="89" t="s">
        <v>2</v>
      </c>
      <c r="B12" s="108" t="s">
        <v>167</v>
      </c>
      <c r="C12" s="109" t="s">
        <v>61</v>
      </c>
      <c r="D12" s="109" t="s">
        <v>61</v>
      </c>
      <c r="E12" s="90" t="s">
        <v>193</v>
      </c>
      <c r="F12" s="91" t="s">
        <v>194</v>
      </c>
      <c r="G12" s="89" t="s">
        <v>25</v>
      </c>
      <c r="H12" s="89">
        <v>100</v>
      </c>
      <c r="I12" s="111">
        <v>0</v>
      </c>
      <c r="J12" s="91">
        <v>0</v>
      </c>
      <c r="K12" s="111">
        <v>0</v>
      </c>
      <c r="L12" s="86" t="e">
        <f>(K12/I12)</f>
        <v>#DIV/0!</v>
      </c>
      <c r="M12" s="49" t="s">
        <v>26</v>
      </c>
      <c r="N12" s="60">
        <v>11120</v>
      </c>
      <c r="S12" s="19"/>
    </row>
    <row r="13" spans="1:19" ht="12.75" x14ac:dyDescent="0.2">
      <c r="A13" s="33"/>
      <c r="B13" s="30"/>
      <c r="C13" s="33"/>
      <c r="D13" s="33"/>
      <c r="E13" s="30"/>
      <c r="F13" s="33"/>
      <c r="G13" s="30"/>
      <c r="H13" s="31"/>
      <c r="I13" s="30"/>
      <c r="J13" s="30"/>
      <c r="K13" s="58"/>
      <c r="L13" s="32"/>
      <c r="M13" s="30"/>
      <c r="N13" s="62"/>
    </row>
    <row r="14" spans="1:19" ht="12.75" x14ac:dyDescent="0.2">
      <c r="A14" s="33"/>
      <c r="B14" s="30"/>
      <c r="C14" s="33"/>
      <c r="D14" s="33"/>
      <c r="E14" s="30"/>
      <c r="F14" s="33"/>
      <c r="G14" s="30"/>
      <c r="H14" s="31"/>
      <c r="I14" s="30"/>
      <c r="J14" s="30"/>
      <c r="K14" s="58"/>
      <c r="L14" s="32"/>
      <c r="M14" s="30"/>
      <c r="N14" s="62"/>
    </row>
    <row r="15" spans="1:19" ht="12.75" x14ac:dyDescent="0.2">
      <c r="A15" s="33"/>
      <c r="B15" s="30"/>
      <c r="C15" s="33"/>
      <c r="D15" s="33"/>
      <c r="E15" s="30"/>
      <c r="F15" s="33"/>
      <c r="G15" s="30"/>
      <c r="H15" s="31"/>
      <c r="I15" s="30"/>
      <c r="J15" s="30"/>
      <c r="K15" s="58"/>
      <c r="L15" s="32"/>
      <c r="M15" s="30"/>
      <c r="N15" s="62"/>
    </row>
    <row r="16" spans="1:19" ht="12.75" x14ac:dyDescent="0.2">
      <c r="A16" s="33"/>
      <c r="B16" s="30"/>
      <c r="C16" s="33"/>
      <c r="D16" s="33"/>
      <c r="E16" s="30"/>
      <c r="F16" s="33"/>
      <c r="G16" s="30"/>
      <c r="H16" s="31"/>
      <c r="I16" s="30"/>
      <c r="J16" s="30"/>
      <c r="K16" s="58"/>
      <c r="L16" s="32"/>
      <c r="M16" s="30"/>
      <c r="N16" s="62"/>
    </row>
    <row r="17" spans="1:14" s="40" customFormat="1" ht="15" customHeight="1" x14ac:dyDescent="0.2">
      <c r="A17" s="122" t="s">
        <v>51</v>
      </c>
      <c r="B17" s="122"/>
      <c r="C17" s="122"/>
      <c r="D17" s="117" t="s">
        <v>51</v>
      </c>
      <c r="E17" s="122" t="s">
        <v>51</v>
      </c>
      <c r="F17" s="122"/>
      <c r="G17" s="122"/>
      <c r="H17" s="117"/>
      <c r="I17" s="117" t="s">
        <v>51</v>
      </c>
      <c r="J17" s="117"/>
      <c r="K17" s="117"/>
      <c r="L17" s="39"/>
      <c r="N17" s="41"/>
    </row>
    <row r="18" spans="1:14" s="40" customFormat="1" ht="15" customHeight="1" x14ac:dyDescent="0.2">
      <c r="A18" s="122" t="s">
        <v>208</v>
      </c>
      <c r="B18" s="122"/>
      <c r="C18" s="122"/>
      <c r="D18" s="118" t="s">
        <v>209</v>
      </c>
      <c r="E18" s="123" t="s">
        <v>210</v>
      </c>
      <c r="F18" s="123"/>
      <c r="G18" s="123"/>
      <c r="H18" s="117"/>
      <c r="I18" s="117" t="s">
        <v>211</v>
      </c>
      <c r="J18" s="117"/>
      <c r="K18" s="117"/>
      <c r="L18" s="39"/>
      <c r="N18" s="41"/>
    </row>
    <row r="19" spans="1:14" s="40" customFormat="1" ht="15" customHeight="1" x14ac:dyDescent="0.2">
      <c r="A19" s="122" t="s">
        <v>4</v>
      </c>
      <c r="B19" s="122"/>
      <c r="C19" s="122"/>
      <c r="D19" s="118" t="s">
        <v>52</v>
      </c>
      <c r="E19" s="123" t="s">
        <v>5</v>
      </c>
      <c r="F19" s="123"/>
      <c r="G19" s="123"/>
      <c r="H19" s="117"/>
      <c r="I19" s="117" t="s">
        <v>196</v>
      </c>
      <c r="J19" s="117"/>
      <c r="K19" s="117"/>
      <c r="L19" s="39"/>
      <c r="N19" s="41"/>
    </row>
    <row r="20" spans="1:14" s="40" customFormat="1" ht="15" x14ac:dyDescent="0.25">
      <c r="A20" s="35"/>
      <c r="C20" s="35"/>
      <c r="D20" s="35"/>
      <c r="F20" s="35"/>
      <c r="H20" s="42"/>
      <c r="K20" s="43"/>
      <c r="L20" s="44"/>
      <c r="N20" s="41"/>
    </row>
    <row r="21" spans="1:14" s="40" customFormat="1" ht="15" x14ac:dyDescent="0.25">
      <c r="A21" s="45" t="s">
        <v>6</v>
      </c>
      <c r="C21" s="35"/>
      <c r="D21" s="35"/>
      <c r="F21" s="35"/>
      <c r="H21" s="42"/>
      <c r="K21" s="43"/>
      <c r="L21" s="44"/>
      <c r="N21" s="41"/>
    </row>
    <row r="22" spans="1:14" ht="15" x14ac:dyDescent="0.25">
      <c r="H22" s="19"/>
    </row>
    <row r="23" spans="1:14" ht="15" x14ac:dyDescent="0.25">
      <c r="H23" s="19"/>
    </row>
    <row r="24" spans="1:14" ht="15" x14ac:dyDescent="0.25">
      <c r="H24" s="19"/>
    </row>
    <row r="25" spans="1:14" ht="15" x14ac:dyDescent="0.25">
      <c r="H25" s="19"/>
    </row>
    <row r="26" spans="1:14" ht="15" x14ac:dyDescent="0.25">
      <c r="H26" s="19"/>
    </row>
    <row r="27" spans="1:14" ht="15" x14ac:dyDescent="0.25">
      <c r="H27" s="19"/>
    </row>
    <row r="28" spans="1:14" ht="15" x14ac:dyDescent="0.25">
      <c r="H28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C17"/>
    <mergeCell ref="E17:G17"/>
    <mergeCell ref="A18:C18"/>
    <mergeCell ref="E18:G18"/>
    <mergeCell ref="A19:C19"/>
    <mergeCell ref="E19:G19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8"/>
  <sheetViews>
    <sheetView workbookViewId="0"/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54" customHeight="1" x14ac:dyDescent="0.2"/>
    <row r="5" spans="1:19" ht="12.75" x14ac:dyDescent="0.2">
      <c r="A5" s="63" t="s">
        <v>0</v>
      </c>
      <c r="B5" s="47" t="s">
        <v>179</v>
      </c>
      <c r="C5" s="64"/>
      <c r="D5" s="65"/>
      <c r="E5" s="34"/>
      <c r="F5" s="53"/>
      <c r="G5" s="34"/>
      <c r="H5" s="34"/>
      <c r="I5" s="34"/>
      <c r="J5" s="34"/>
      <c r="K5" s="54"/>
      <c r="L5" s="55"/>
      <c r="M5" s="34"/>
      <c r="N5" s="34"/>
      <c r="O5" s="66"/>
    </row>
    <row r="6" spans="1:19" ht="12.75" x14ac:dyDescent="0.2">
      <c r="A6" s="63"/>
      <c r="B6" s="63"/>
      <c r="C6" s="64"/>
      <c r="D6" s="65"/>
      <c r="E6" s="34"/>
      <c r="F6" s="53"/>
      <c r="G6" s="34"/>
      <c r="H6" s="34"/>
      <c r="I6" s="34"/>
      <c r="J6" s="34"/>
      <c r="K6" s="54"/>
      <c r="L6" s="55"/>
      <c r="M6" s="34"/>
      <c r="N6" s="34"/>
      <c r="O6" s="66"/>
    </row>
    <row r="7" spans="1:19" ht="12.75" x14ac:dyDescent="0.2">
      <c r="A7" s="47" t="s">
        <v>212</v>
      </c>
      <c r="B7" s="63"/>
      <c r="C7" s="64"/>
      <c r="D7" s="65"/>
      <c r="E7" s="34"/>
      <c r="F7" s="53"/>
      <c r="G7" s="34"/>
      <c r="H7" s="34"/>
      <c r="I7" s="34"/>
      <c r="J7" s="34"/>
      <c r="K7" s="54"/>
      <c r="L7" s="55"/>
      <c r="M7" s="34"/>
      <c r="N7" s="34"/>
      <c r="O7" s="66"/>
    </row>
    <row r="8" spans="1:19" ht="13.5" thickBot="1" x14ac:dyDescent="0.25">
      <c r="A8" s="63"/>
      <c r="B8" s="63"/>
      <c r="C8" s="64"/>
      <c r="D8" s="65"/>
      <c r="E8" s="34"/>
      <c r="F8" s="53"/>
      <c r="G8" s="34"/>
      <c r="H8" s="34"/>
      <c r="I8" s="34"/>
      <c r="J8" s="34"/>
      <c r="K8" s="54"/>
      <c r="L8" s="55"/>
      <c r="M8" s="34"/>
      <c r="N8" s="34"/>
      <c r="O8" s="66"/>
    </row>
    <row r="9" spans="1:19" ht="15" x14ac:dyDescent="0.25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9" t="s">
        <v>23</v>
      </c>
      <c r="N9" s="145"/>
      <c r="O9" s="66"/>
      <c r="S9" s="19"/>
    </row>
    <row r="10" spans="1:19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56" t="s">
        <v>49</v>
      </c>
      <c r="N10" s="57" t="s">
        <v>50</v>
      </c>
      <c r="O10" s="66"/>
    </row>
    <row r="11" spans="1:19" ht="69" customHeight="1" x14ac:dyDescent="0.25">
      <c r="A11" s="89" t="s">
        <v>3</v>
      </c>
      <c r="B11" s="108" t="s">
        <v>168</v>
      </c>
      <c r="C11" s="109" t="s">
        <v>62</v>
      </c>
      <c r="D11" s="109" t="s">
        <v>62</v>
      </c>
      <c r="E11" s="89" t="s">
        <v>193</v>
      </c>
      <c r="F11" s="98" t="s">
        <v>195</v>
      </c>
      <c r="G11" s="89" t="s">
        <v>25</v>
      </c>
      <c r="H11" s="89">
        <v>100</v>
      </c>
      <c r="I11" s="111">
        <v>2752799.46</v>
      </c>
      <c r="J11" s="90">
        <v>96.4</v>
      </c>
      <c r="K11" s="111">
        <v>2655338.5</v>
      </c>
      <c r="L11" s="86">
        <f>(K11/I11)</f>
        <v>0.96459569197968387</v>
      </c>
      <c r="M11" s="49" t="s">
        <v>26</v>
      </c>
      <c r="N11" s="60">
        <v>11120</v>
      </c>
      <c r="O11" s="66"/>
      <c r="P11" s="19"/>
      <c r="Q11" s="27"/>
    </row>
    <row r="12" spans="1:19" ht="69" customHeight="1" x14ac:dyDescent="0.25">
      <c r="A12" s="89" t="s">
        <v>3</v>
      </c>
      <c r="B12" s="108" t="s">
        <v>168</v>
      </c>
      <c r="C12" s="109" t="s">
        <v>63</v>
      </c>
      <c r="D12" s="109" t="s">
        <v>63</v>
      </c>
      <c r="E12" s="89" t="s">
        <v>193</v>
      </c>
      <c r="F12" s="98" t="s">
        <v>195</v>
      </c>
      <c r="G12" s="89" t="s">
        <v>25</v>
      </c>
      <c r="H12" s="89">
        <v>100</v>
      </c>
      <c r="I12" s="111">
        <v>0</v>
      </c>
      <c r="J12" s="90">
        <v>0</v>
      </c>
      <c r="K12" s="111">
        <v>0</v>
      </c>
      <c r="L12" s="86" t="e">
        <f>(K12/I12)</f>
        <v>#DIV/0!</v>
      </c>
      <c r="M12" s="49" t="s">
        <v>26</v>
      </c>
      <c r="N12" s="60">
        <v>11120</v>
      </c>
      <c r="O12" s="66"/>
      <c r="P12" s="19"/>
    </row>
    <row r="13" spans="1:19" ht="12.75" x14ac:dyDescent="0.2">
      <c r="A13" s="67"/>
      <c r="B13" s="66"/>
      <c r="C13" s="67"/>
      <c r="D13" s="67"/>
      <c r="E13" s="66"/>
      <c r="F13" s="67"/>
      <c r="G13" s="66"/>
      <c r="H13" s="68"/>
      <c r="I13" s="66"/>
      <c r="J13" s="66"/>
      <c r="K13" s="69"/>
      <c r="L13" s="70"/>
      <c r="M13" s="66"/>
      <c r="N13" s="62"/>
      <c r="O13" s="66"/>
    </row>
    <row r="14" spans="1:19" ht="12.75" x14ac:dyDescent="0.2">
      <c r="A14" s="67"/>
      <c r="B14" s="66"/>
      <c r="C14" s="67"/>
      <c r="D14" s="67"/>
      <c r="E14" s="66"/>
      <c r="F14" s="67"/>
      <c r="G14" s="66"/>
      <c r="H14" s="68"/>
      <c r="I14" s="66"/>
      <c r="J14" s="66"/>
      <c r="K14" s="69"/>
      <c r="L14" s="70"/>
      <c r="M14" s="66"/>
      <c r="N14" s="62"/>
      <c r="O14" s="66"/>
    </row>
    <row r="15" spans="1:19" ht="12.75" x14ac:dyDescent="0.2">
      <c r="A15" s="67"/>
      <c r="B15" s="66"/>
      <c r="C15" s="67"/>
      <c r="D15" s="67"/>
      <c r="E15" s="66"/>
      <c r="F15" s="67"/>
      <c r="G15" s="66"/>
      <c r="H15" s="68"/>
      <c r="I15" s="66"/>
      <c r="J15" s="66"/>
      <c r="K15" s="69"/>
      <c r="L15" s="70"/>
      <c r="M15" s="66"/>
      <c r="N15" s="62"/>
      <c r="O15" s="66"/>
    </row>
    <row r="16" spans="1:19" ht="12.75" x14ac:dyDescent="0.2">
      <c r="A16" s="67"/>
      <c r="B16" s="66"/>
      <c r="C16" s="67"/>
      <c r="D16" s="67"/>
      <c r="E16" s="66"/>
      <c r="F16" s="67"/>
      <c r="G16" s="66"/>
      <c r="H16" s="68"/>
      <c r="I16" s="66"/>
      <c r="J16" s="66"/>
      <c r="K16" s="69"/>
      <c r="L16" s="70"/>
      <c r="M16" s="66"/>
      <c r="N16" s="62"/>
      <c r="O16" s="66"/>
    </row>
    <row r="17" spans="1:15" ht="12.75" x14ac:dyDescent="0.2">
      <c r="A17" s="67"/>
      <c r="B17" s="66"/>
      <c r="C17" s="67"/>
      <c r="D17" s="67"/>
      <c r="E17" s="66"/>
      <c r="F17" s="67"/>
      <c r="G17" s="66"/>
      <c r="H17" s="68"/>
      <c r="I17" s="66"/>
      <c r="J17" s="66"/>
      <c r="K17" s="69"/>
      <c r="L17" s="70"/>
      <c r="M17" s="66"/>
      <c r="N17" s="62"/>
      <c r="O17" s="66"/>
    </row>
    <row r="18" spans="1:15" s="40" customFormat="1" ht="15" customHeight="1" x14ac:dyDescent="0.2">
      <c r="A18" s="122" t="s">
        <v>51</v>
      </c>
      <c r="B18" s="122"/>
      <c r="C18" s="122"/>
      <c r="D18" s="117" t="s">
        <v>51</v>
      </c>
      <c r="E18" s="122" t="s">
        <v>51</v>
      </c>
      <c r="F18" s="122"/>
      <c r="G18" s="122"/>
      <c r="H18" s="117"/>
      <c r="I18" s="117" t="s">
        <v>51</v>
      </c>
      <c r="J18" s="117"/>
      <c r="K18" s="117"/>
      <c r="L18" s="39"/>
      <c r="N18" s="41"/>
    </row>
    <row r="19" spans="1:15" s="40" customFormat="1" ht="15" customHeight="1" x14ac:dyDescent="0.2">
      <c r="A19" s="122" t="s">
        <v>208</v>
      </c>
      <c r="B19" s="122"/>
      <c r="C19" s="122"/>
      <c r="D19" s="118" t="s">
        <v>209</v>
      </c>
      <c r="E19" s="123" t="s">
        <v>210</v>
      </c>
      <c r="F19" s="123"/>
      <c r="G19" s="123"/>
      <c r="H19" s="117"/>
      <c r="I19" s="117" t="s">
        <v>211</v>
      </c>
      <c r="J19" s="117"/>
      <c r="K19" s="117"/>
      <c r="L19" s="39"/>
      <c r="N19" s="41"/>
    </row>
    <row r="20" spans="1:15" s="40" customFormat="1" ht="15" customHeight="1" x14ac:dyDescent="0.2">
      <c r="A20" s="122" t="s">
        <v>4</v>
      </c>
      <c r="B20" s="122"/>
      <c r="C20" s="122"/>
      <c r="D20" s="118" t="s">
        <v>52</v>
      </c>
      <c r="E20" s="123" t="s">
        <v>5</v>
      </c>
      <c r="F20" s="123"/>
      <c r="G20" s="123"/>
      <c r="H20" s="117"/>
      <c r="I20" s="117" t="s">
        <v>196</v>
      </c>
      <c r="J20" s="117"/>
      <c r="K20" s="117"/>
      <c r="L20" s="39"/>
      <c r="N20" s="41"/>
    </row>
    <row r="21" spans="1:15" s="40" customFormat="1" ht="15" x14ac:dyDescent="0.25">
      <c r="A21" s="45" t="s">
        <v>6</v>
      </c>
      <c r="C21" s="35"/>
      <c r="D21" s="35"/>
      <c r="F21" s="35"/>
      <c r="H21" s="42"/>
      <c r="K21" s="43"/>
      <c r="L21" s="44"/>
      <c r="N21" s="41"/>
    </row>
    <row r="22" spans="1:15" ht="15" x14ac:dyDescent="0.25">
      <c r="H22" s="19"/>
    </row>
    <row r="23" spans="1:15" ht="15" x14ac:dyDescent="0.25">
      <c r="H23" s="19"/>
    </row>
    <row r="24" spans="1:15" ht="15" x14ac:dyDescent="0.25">
      <c r="H24" s="19"/>
    </row>
    <row r="25" spans="1:15" ht="15" x14ac:dyDescent="0.25">
      <c r="H25" s="19"/>
    </row>
    <row r="26" spans="1:15" ht="15" x14ac:dyDescent="0.25">
      <c r="H26" s="19"/>
    </row>
    <row r="27" spans="1:15" ht="15" x14ac:dyDescent="0.25">
      <c r="H27" s="19"/>
    </row>
    <row r="28" spans="1:15" ht="15" x14ac:dyDescent="0.25">
      <c r="H28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8:C18"/>
    <mergeCell ref="E18:G18"/>
    <mergeCell ref="A19:C19"/>
    <mergeCell ref="E19:G19"/>
    <mergeCell ref="A20:C20"/>
    <mergeCell ref="E20:G20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6" workbookViewId="0">
      <selection activeCell="U11" sqref="U11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1" spans="1:19" ht="9" customHeight="1" x14ac:dyDescent="0.2"/>
    <row r="2" spans="1:19" ht="15.7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54" customHeight="1" x14ac:dyDescent="0.2"/>
    <row r="5" spans="1:19" ht="12.75" x14ac:dyDescent="0.2">
      <c r="A5" s="63" t="s">
        <v>0</v>
      </c>
      <c r="B5" s="47" t="s">
        <v>179</v>
      </c>
      <c r="C5" s="64"/>
      <c r="D5" s="65"/>
      <c r="E5" s="34"/>
      <c r="F5" s="53"/>
      <c r="G5" s="34"/>
      <c r="H5" s="34"/>
      <c r="I5" s="34"/>
      <c r="J5" s="34"/>
      <c r="K5" s="54"/>
      <c r="L5" s="55"/>
      <c r="M5" s="34"/>
      <c r="N5" s="34"/>
    </row>
    <row r="6" spans="1:19" ht="12.75" x14ac:dyDescent="0.2">
      <c r="A6" s="63"/>
      <c r="B6" s="63"/>
      <c r="C6" s="64"/>
      <c r="D6" s="65"/>
      <c r="E6" s="34"/>
      <c r="F6" s="53"/>
      <c r="G6" s="34"/>
      <c r="H6" s="34"/>
      <c r="I6" s="34"/>
      <c r="J6" s="34"/>
      <c r="K6" s="54"/>
      <c r="L6" s="55"/>
      <c r="M6" s="34"/>
      <c r="N6" s="34"/>
    </row>
    <row r="7" spans="1:19" ht="12.75" x14ac:dyDescent="0.2">
      <c r="A7" s="47" t="s">
        <v>212</v>
      </c>
      <c r="B7" s="63"/>
      <c r="C7" s="64"/>
      <c r="D7" s="65"/>
      <c r="E7" s="34"/>
      <c r="F7" s="53"/>
      <c r="G7" s="34"/>
      <c r="H7" s="34"/>
      <c r="I7" s="34"/>
      <c r="J7" s="34"/>
      <c r="K7" s="54"/>
      <c r="L7" s="55"/>
      <c r="M7" s="34"/>
      <c r="N7" s="34"/>
    </row>
    <row r="8" spans="1:19" ht="13.5" thickBot="1" x14ac:dyDescent="0.25">
      <c r="A8" s="63"/>
      <c r="B8" s="63"/>
      <c r="C8" s="64"/>
      <c r="D8" s="65"/>
      <c r="E8" s="34"/>
      <c r="F8" s="53"/>
      <c r="G8" s="34"/>
      <c r="H8" s="34"/>
      <c r="I8" s="34"/>
      <c r="J8" s="34"/>
      <c r="K8" s="54"/>
      <c r="L8" s="55"/>
      <c r="M8" s="34"/>
      <c r="N8" s="34"/>
    </row>
    <row r="9" spans="1:19" ht="15" x14ac:dyDescent="0.25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9" t="s">
        <v>23</v>
      </c>
      <c r="N9" s="145"/>
      <c r="S9" s="19"/>
    </row>
    <row r="10" spans="1:19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56" t="s">
        <v>49</v>
      </c>
      <c r="N10" s="57" t="s">
        <v>50</v>
      </c>
    </row>
    <row r="11" spans="1:19" ht="58.15" customHeight="1" x14ac:dyDescent="0.2">
      <c r="A11" s="108" t="s">
        <v>128</v>
      </c>
      <c r="B11" s="108" t="s">
        <v>170</v>
      </c>
      <c r="C11" s="109" t="s">
        <v>77</v>
      </c>
      <c r="D11" s="109" t="s">
        <v>77</v>
      </c>
      <c r="E11" s="90" t="s">
        <v>193</v>
      </c>
      <c r="F11" s="91" t="s">
        <v>198</v>
      </c>
      <c r="G11" s="90" t="s">
        <v>25</v>
      </c>
      <c r="H11" s="90">
        <v>100</v>
      </c>
      <c r="I11" s="111">
        <v>1003487.43</v>
      </c>
      <c r="J11" s="91">
        <v>73</v>
      </c>
      <c r="K11" s="111">
        <v>733505.65</v>
      </c>
      <c r="L11" s="86">
        <f>(K11/I11)</f>
        <v>0.73095649040666111</v>
      </c>
      <c r="M11" s="49" t="s">
        <v>26</v>
      </c>
      <c r="N11" s="60">
        <v>11120</v>
      </c>
    </row>
    <row r="12" spans="1:19" ht="56.45" customHeight="1" x14ac:dyDescent="0.2">
      <c r="A12" s="108" t="s">
        <v>129</v>
      </c>
      <c r="B12" s="108" t="s">
        <v>170</v>
      </c>
      <c r="C12" s="109" t="s">
        <v>78</v>
      </c>
      <c r="D12" s="109" t="s">
        <v>78</v>
      </c>
      <c r="E12" s="90" t="s">
        <v>193</v>
      </c>
      <c r="F12" s="98" t="s">
        <v>198</v>
      </c>
      <c r="G12" s="89" t="s">
        <v>25</v>
      </c>
      <c r="H12" s="89">
        <v>100</v>
      </c>
      <c r="I12" s="111">
        <v>0</v>
      </c>
      <c r="J12" s="91">
        <v>0</v>
      </c>
      <c r="K12" s="111">
        <v>0</v>
      </c>
      <c r="L12" s="86" t="e">
        <f>(K12/I12)</f>
        <v>#DIV/0!</v>
      </c>
      <c r="M12" s="49" t="s">
        <v>26</v>
      </c>
      <c r="N12" s="60">
        <v>11120</v>
      </c>
    </row>
    <row r="13" spans="1:19" ht="12.75" x14ac:dyDescent="0.2">
      <c r="A13" s="67"/>
      <c r="B13" s="66"/>
      <c r="C13" s="67"/>
      <c r="D13" s="67"/>
      <c r="E13" s="66"/>
      <c r="F13" s="67"/>
      <c r="G13" s="66"/>
      <c r="H13" s="68"/>
      <c r="I13" s="66"/>
      <c r="J13" s="66"/>
      <c r="K13" s="69"/>
      <c r="L13" s="70"/>
      <c r="M13" s="66"/>
      <c r="N13" s="62"/>
    </row>
    <row r="14" spans="1:19" ht="12.75" x14ac:dyDescent="0.2">
      <c r="A14" s="67"/>
      <c r="B14" s="66"/>
      <c r="C14" s="67"/>
      <c r="D14" s="67"/>
      <c r="E14" s="66"/>
      <c r="F14" s="67"/>
      <c r="G14" s="66"/>
      <c r="H14" s="68"/>
      <c r="I14" s="66"/>
      <c r="J14" s="66"/>
      <c r="K14" s="69"/>
      <c r="L14" s="70"/>
      <c r="M14" s="66"/>
      <c r="N14" s="62"/>
    </row>
    <row r="15" spans="1:19" ht="12.75" x14ac:dyDescent="0.2">
      <c r="A15" s="67"/>
      <c r="B15" s="66"/>
      <c r="C15" s="67"/>
      <c r="D15" s="67"/>
      <c r="E15" s="66"/>
      <c r="F15" s="67"/>
      <c r="G15" s="66"/>
      <c r="H15" s="68"/>
      <c r="I15" s="66"/>
      <c r="J15" s="66"/>
      <c r="K15" s="69"/>
      <c r="L15" s="70"/>
      <c r="M15" s="66"/>
      <c r="N15" s="62"/>
    </row>
    <row r="16" spans="1:19" ht="12.75" x14ac:dyDescent="0.2">
      <c r="A16" s="67"/>
      <c r="B16" s="66"/>
      <c r="C16" s="67"/>
      <c r="D16" s="67"/>
      <c r="E16" s="66"/>
      <c r="F16" s="67"/>
      <c r="G16" s="66"/>
      <c r="H16" s="68"/>
      <c r="I16" s="66"/>
      <c r="J16" s="66"/>
      <c r="K16" s="69"/>
      <c r="L16" s="70"/>
      <c r="M16" s="66"/>
      <c r="N16" s="62"/>
    </row>
    <row r="17" spans="1:14" ht="12.75" x14ac:dyDescent="0.2">
      <c r="A17" s="67"/>
      <c r="B17" s="66"/>
      <c r="C17" s="67"/>
      <c r="D17" s="67"/>
      <c r="E17" s="66"/>
      <c r="F17" s="67"/>
      <c r="G17" s="66"/>
      <c r="H17" s="68"/>
      <c r="I17" s="66"/>
      <c r="J17" s="66"/>
      <c r="K17" s="69"/>
      <c r="L17" s="70"/>
      <c r="M17" s="66"/>
      <c r="N17" s="62"/>
    </row>
    <row r="18" spans="1:14" ht="12.75" x14ac:dyDescent="0.2">
      <c r="A18" s="122" t="s">
        <v>51</v>
      </c>
      <c r="B18" s="122"/>
      <c r="C18" s="122"/>
      <c r="D18" s="117" t="s">
        <v>51</v>
      </c>
      <c r="E18" s="122" t="s">
        <v>51</v>
      </c>
      <c r="F18" s="122"/>
      <c r="G18" s="122"/>
      <c r="H18" s="117"/>
      <c r="I18" s="117" t="s">
        <v>51</v>
      </c>
      <c r="J18" s="117"/>
      <c r="K18" s="117"/>
      <c r="L18" s="39"/>
      <c r="M18" s="40"/>
      <c r="N18" s="41"/>
    </row>
    <row r="19" spans="1:14" ht="12.75" x14ac:dyDescent="0.2">
      <c r="A19" s="122" t="s">
        <v>208</v>
      </c>
      <c r="B19" s="122"/>
      <c r="C19" s="122"/>
      <c r="D19" s="118" t="s">
        <v>209</v>
      </c>
      <c r="E19" s="123" t="s">
        <v>210</v>
      </c>
      <c r="F19" s="123"/>
      <c r="G19" s="123"/>
      <c r="H19" s="117"/>
      <c r="I19" s="117" t="s">
        <v>211</v>
      </c>
      <c r="J19" s="117"/>
      <c r="K19" s="117"/>
      <c r="L19" s="39"/>
      <c r="M19" s="40"/>
      <c r="N19" s="41"/>
    </row>
    <row r="20" spans="1:14" s="40" customFormat="1" ht="12.75" customHeight="1" x14ac:dyDescent="0.2">
      <c r="A20" s="122" t="s">
        <v>4</v>
      </c>
      <c r="B20" s="122"/>
      <c r="C20" s="122"/>
      <c r="D20" s="118" t="s">
        <v>52</v>
      </c>
      <c r="E20" s="123" t="s">
        <v>5</v>
      </c>
      <c r="F20" s="123"/>
      <c r="G20" s="123"/>
      <c r="H20" s="117"/>
      <c r="I20" s="117" t="s">
        <v>196</v>
      </c>
      <c r="J20" s="117"/>
      <c r="K20" s="117"/>
      <c r="L20" s="39"/>
      <c r="N20" s="41"/>
    </row>
    <row r="21" spans="1:14" s="40" customFormat="1" ht="15" x14ac:dyDescent="0.25">
      <c r="A21" s="45" t="s">
        <v>6</v>
      </c>
      <c r="C21" s="35"/>
      <c r="D21" s="35"/>
      <c r="F21" s="35"/>
      <c r="H21" s="42"/>
      <c r="K21" s="43"/>
      <c r="L21" s="44"/>
      <c r="N21" s="41"/>
    </row>
    <row r="22" spans="1:14" ht="15" x14ac:dyDescent="0.25">
      <c r="H22" s="19"/>
    </row>
    <row r="23" spans="1:14" ht="15" x14ac:dyDescent="0.25">
      <c r="H23" s="19"/>
    </row>
    <row r="24" spans="1:14" ht="15" x14ac:dyDescent="0.25">
      <c r="H24" s="19"/>
    </row>
    <row r="25" spans="1:14" ht="15" x14ac:dyDescent="0.25">
      <c r="H25" s="19"/>
    </row>
    <row r="26" spans="1:14" ht="15" x14ac:dyDescent="0.25">
      <c r="H26" s="19"/>
    </row>
    <row r="27" spans="1:14" ht="15" x14ac:dyDescent="0.25">
      <c r="H27" s="19"/>
    </row>
    <row r="28" spans="1:14" ht="15" x14ac:dyDescent="0.25">
      <c r="H28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8:C18"/>
    <mergeCell ref="E18:G18"/>
    <mergeCell ref="A19:C19"/>
    <mergeCell ref="E19:G19"/>
    <mergeCell ref="A20:C20"/>
    <mergeCell ref="E20:G20"/>
  </mergeCells>
  <pageMargins left="0.70866141732283472" right="0.70866141732283472" top="0.74803149606299213" bottom="0.74803149606299213" header="0.31496062992125984" footer="0.31496062992125984"/>
  <pageSetup scale="49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opLeftCell="C18" workbookViewId="0">
      <selection activeCell="L29" sqref="L29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2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54" customHeight="1" x14ac:dyDescent="0.2"/>
    <row r="5" spans="1:19" ht="12.75" x14ac:dyDescent="0.2">
      <c r="A5" s="63" t="s">
        <v>0</v>
      </c>
      <c r="B5" s="47" t="s">
        <v>179</v>
      </c>
      <c r="C5" s="64"/>
      <c r="D5" s="65"/>
      <c r="E5" s="34"/>
      <c r="F5" s="53"/>
      <c r="G5" s="34"/>
      <c r="H5" s="34"/>
      <c r="I5" s="34"/>
      <c r="J5" s="34"/>
      <c r="K5" s="54"/>
      <c r="L5" s="55"/>
      <c r="M5" s="34"/>
      <c r="N5" s="34"/>
    </row>
    <row r="6" spans="1:19" ht="12.75" x14ac:dyDescent="0.2">
      <c r="A6" s="63"/>
      <c r="B6" s="63"/>
      <c r="C6" s="64"/>
      <c r="D6" s="65"/>
      <c r="E6" s="34"/>
      <c r="F6" s="53"/>
      <c r="G6" s="34"/>
      <c r="H6" s="34"/>
      <c r="I6" s="34"/>
      <c r="J6" s="34"/>
      <c r="K6" s="54"/>
      <c r="L6" s="55"/>
      <c r="M6" s="34"/>
      <c r="N6" s="34"/>
    </row>
    <row r="7" spans="1:19" ht="12.75" x14ac:dyDescent="0.2">
      <c r="A7" s="47" t="s">
        <v>212</v>
      </c>
      <c r="B7" s="63"/>
      <c r="C7" s="64"/>
      <c r="D7" s="65"/>
      <c r="E7" s="34"/>
      <c r="F7" s="53"/>
      <c r="G7" s="34"/>
      <c r="H7" s="34"/>
      <c r="I7" s="34"/>
      <c r="J7" s="34"/>
      <c r="K7" s="54"/>
      <c r="L7" s="55"/>
      <c r="M7" s="34"/>
      <c r="N7" s="34"/>
    </row>
    <row r="8" spans="1:19" ht="13.5" thickBot="1" x14ac:dyDescent="0.25">
      <c r="A8" s="63"/>
      <c r="B8" s="63"/>
      <c r="C8" s="64"/>
      <c r="D8" s="65"/>
      <c r="E8" s="34"/>
      <c r="F8" s="53"/>
      <c r="G8" s="34"/>
      <c r="H8" s="34"/>
      <c r="I8" s="34"/>
      <c r="J8" s="34"/>
      <c r="K8" s="54"/>
      <c r="L8" s="55"/>
      <c r="M8" s="34"/>
      <c r="N8" s="34"/>
    </row>
    <row r="9" spans="1:19" ht="15" x14ac:dyDescent="0.25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9" t="s">
        <v>23</v>
      </c>
      <c r="N9" s="145"/>
      <c r="S9" s="19"/>
    </row>
    <row r="10" spans="1:19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56" t="s">
        <v>49</v>
      </c>
      <c r="N10" s="57" t="s">
        <v>50</v>
      </c>
    </row>
    <row r="11" spans="1:19" ht="69" customHeight="1" x14ac:dyDescent="0.2">
      <c r="A11" s="109" t="s">
        <v>115</v>
      </c>
      <c r="B11" s="49" t="s">
        <v>169</v>
      </c>
      <c r="C11" s="109" t="s">
        <v>64</v>
      </c>
      <c r="D11" s="109" t="s">
        <v>64</v>
      </c>
      <c r="E11" s="48" t="s">
        <v>193</v>
      </c>
      <c r="F11" s="48" t="s">
        <v>197</v>
      </c>
      <c r="G11" s="48" t="s">
        <v>25</v>
      </c>
      <c r="H11" s="48">
        <v>100</v>
      </c>
      <c r="I11" s="111">
        <v>1669166.18</v>
      </c>
      <c r="J11" s="48">
        <v>93</v>
      </c>
      <c r="K11" s="111">
        <v>1560789.18</v>
      </c>
      <c r="L11" s="112">
        <f>(K11/I11)</f>
        <v>0.93507117427936381</v>
      </c>
      <c r="M11" s="48" t="s">
        <v>26</v>
      </c>
      <c r="N11" s="48">
        <v>11120</v>
      </c>
    </row>
    <row r="12" spans="1:19" ht="69" customHeight="1" x14ac:dyDescent="0.2">
      <c r="A12" s="109" t="s">
        <v>116</v>
      </c>
      <c r="B12" s="49" t="s">
        <v>169</v>
      </c>
      <c r="C12" s="109" t="s">
        <v>65</v>
      </c>
      <c r="D12" s="109" t="s">
        <v>65</v>
      </c>
      <c r="E12" s="48" t="s">
        <v>193</v>
      </c>
      <c r="F12" s="48" t="s">
        <v>197</v>
      </c>
      <c r="G12" s="48" t="s">
        <v>25</v>
      </c>
      <c r="H12" s="48">
        <v>100</v>
      </c>
      <c r="I12" s="111">
        <v>74063.149999999994</v>
      </c>
      <c r="J12" s="48">
        <v>90</v>
      </c>
      <c r="K12" s="111">
        <v>67044.03</v>
      </c>
      <c r="L12" s="112">
        <f>(K12/I12)</f>
        <v>0.90522790348506654</v>
      </c>
      <c r="M12" s="48" t="s">
        <v>26</v>
      </c>
      <c r="N12" s="48">
        <v>11120</v>
      </c>
    </row>
    <row r="13" spans="1:19" ht="51" customHeight="1" x14ac:dyDescent="0.2">
      <c r="A13" s="109" t="s">
        <v>117</v>
      </c>
      <c r="B13" s="49" t="s">
        <v>169</v>
      </c>
      <c r="C13" s="109" t="s">
        <v>66</v>
      </c>
      <c r="D13" s="109" t="s">
        <v>66</v>
      </c>
      <c r="E13" s="48" t="s">
        <v>193</v>
      </c>
      <c r="F13" s="48" t="s">
        <v>197</v>
      </c>
      <c r="G13" s="48" t="s">
        <v>25</v>
      </c>
      <c r="H13" s="48">
        <v>100</v>
      </c>
      <c r="I13" s="111">
        <v>882.36</v>
      </c>
      <c r="J13" s="48">
        <v>97</v>
      </c>
      <c r="K13" s="111">
        <v>856.57</v>
      </c>
      <c r="L13" s="112">
        <f>(K13/I13)</f>
        <v>0.97077156716079605</v>
      </c>
      <c r="M13" s="48" t="s">
        <v>26</v>
      </c>
      <c r="N13" s="48">
        <v>11120</v>
      </c>
    </row>
    <row r="14" spans="1:19" ht="51" customHeight="1" x14ac:dyDescent="0.2">
      <c r="A14" s="109" t="s">
        <v>118</v>
      </c>
      <c r="B14" s="49" t="s">
        <v>169</v>
      </c>
      <c r="C14" s="109" t="s">
        <v>67</v>
      </c>
      <c r="D14" s="109" t="s">
        <v>67</v>
      </c>
      <c r="E14" s="48" t="s">
        <v>193</v>
      </c>
      <c r="F14" s="48" t="s">
        <v>197</v>
      </c>
      <c r="G14" s="48" t="s">
        <v>25</v>
      </c>
      <c r="H14" s="48">
        <v>100</v>
      </c>
      <c r="I14" s="111">
        <v>224</v>
      </c>
      <c r="J14" s="48">
        <v>77</v>
      </c>
      <c r="K14" s="111">
        <v>174</v>
      </c>
      <c r="L14" s="112">
        <f t="shared" ref="L14:L24" si="0">(K14/I14)</f>
        <v>0.7767857142857143</v>
      </c>
      <c r="M14" s="48" t="s">
        <v>26</v>
      </c>
      <c r="N14" s="48">
        <v>11120</v>
      </c>
    </row>
    <row r="15" spans="1:19" ht="51" customHeight="1" x14ac:dyDescent="0.2">
      <c r="A15" s="109" t="s">
        <v>119</v>
      </c>
      <c r="B15" s="49" t="s">
        <v>169</v>
      </c>
      <c r="C15" s="109" t="s">
        <v>68</v>
      </c>
      <c r="D15" s="109" t="s">
        <v>68</v>
      </c>
      <c r="E15" s="48" t="s">
        <v>193</v>
      </c>
      <c r="F15" s="48" t="s">
        <v>197</v>
      </c>
      <c r="G15" s="48" t="s">
        <v>25</v>
      </c>
      <c r="H15" s="48">
        <v>100</v>
      </c>
      <c r="I15" s="111">
        <v>1000</v>
      </c>
      <c r="J15" s="48">
        <v>98</v>
      </c>
      <c r="K15" s="111">
        <v>986</v>
      </c>
      <c r="L15" s="112">
        <f t="shared" si="0"/>
        <v>0.98599999999999999</v>
      </c>
      <c r="M15" s="48" t="s">
        <v>26</v>
      </c>
      <c r="N15" s="48">
        <v>11120</v>
      </c>
    </row>
    <row r="16" spans="1:19" ht="51" customHeight="1" x14ac:dyDescent="0.2">
      <c r="A16" s="109" t="s">
        <v>120</v>
      </c>
      <c r="B16" s="49" t="s">
        <v>169</v>
      </c>
      <c r="C16" s="109" t="s">
        <v>69</v>
      </c>
      <c r="D16" s="109" t="s">
        <v>69</v>
      </c>
      <c r="E16" s="48" t="s">
        <v>193</v>
      </c>
      <c r="F16" s="48" t="s">
        <v>197</v>
      </c>
      <c r="G16" s="48" t="s">
        <v>25</v>
      </c>
      <c r="H16" s="48">
        <v>100</v>
      </c>
      <c r="I16" s="111">
        <v>0</v>
      </c>
      <c r="J16" s="48"/>
      <c r="K16" s="111">
        <v>0</v>
      </c>
      <c r="L16" s="112" t="e">
        <f t="shared" si="0"/>
        <v>#DIV/0!</v>
      </c>
      <c r="M16" s="48" t="s">
        <v>26</v>
      </c>
      <c r="N16" s="48">
        <v>11120</v>
      </c>
    </row>
    <row r="17" spans="1:14" ht="51" customHeight="1" x14ac:dyDescent="0.2">
      <c r="A17" s="109" t="s">
        <v>121</v>
      </c>
      <c r="B17" s="49" t="s">
        <v>169</v>
      </c>
      <c r="C17" s="109" t="s">
        <v>70</v>
      </c>
      <c r="D17" s="109" t="s">
        <v>70</v>
      </c>
      <c r="E17" s="48" t="s">
        <v>193</v>
      </c>
      <c r="F17" s="48" t="s">
        <v>197</v>
      </c>
      <c r="G17" s="48" t="s">
        <v>25</v>
      </c>
      <c r="H17" s="48">
        <v>100</v>
      </c>
      <c r="I17" s="111">
        <v>105.8</v>
      </c>
      <c r="J17" s="48">
        <v>43</v>
      </c>
      <c r="K17" s="111">
        <v>46.4</v>
      </c>
      <c r="L17" s="112">
        <f t="shared" si="0"/>
        <v>0.43856332703213613</v>
      </c>
      <c r="M17" s="48" t="s">
        <v>26</v>
      </c>
      <c r="N17" s="48">
        <v>11120</v>
      </c>
    </row>
    <row r="18" spans="1:14" ht="51" customHeight="1" x14ac:dyDescent="0.2">
      <c r="A18" s="109" t="s">
        <v>122</v>
      </c>
      <c r="B18" s="49" t="s">
        <v>169</v>
      </c>
      <c r="C18" s="109" t="s">
        <v>71</v>
      </c>
      <c r="D18" s="109" t="s">
        <v>71</v>
      </c>
      <c r="E18" s="48" t="s">
        <v>193</v>
      </c>
      <c r="F18" s="48" t="s">
        <v>197</v>
      </c>
      <c r="G18" s="48" t="s">
        <v>25</v>
      </c>
      <c r="H18" s="48">
        <v>100</v>
      </c>
      <c r="I18" s="111">
        <v>0</v>
      </c>
      <c r="J18" s="48"/>
      <c r="K18" s="111">
        <v>0</v>
      </c>
      <c r="L18" s="112" t="e">
        <f t="shared" si="0"/>
        <v>#DIV/0!</v>
      </c>
      <c r="M18" s="48" t="s">
        <v>26</v>
      </c>
      <c r="N18" s="48">
        <v>11120</v>
      </c>
    </row>
    <row r="19" spans="1:14" ht="51" customHeight="1" x14ac:dyDescent="0.2">
      <c r="A19" s="109" t="s">
        <v>123</v>
      </c>
      <c r="B19" s="49" t="s">
        <v>169</v>
      </c>
      <c r="C19" s="109" t="s">
        <v>72</v>
      </c>
      <c r="D19" s="109" t="s">
        <v>72</v>
      </c>
      <c r="E19" s="48" t="s">
        <v>193</v>
      </c>
      <c r="F19" s="48" t="s">
        <v>197</v>
      </c>
      <c r="G19" s="48" t="s">
        <v>25</v>
      </c>
      <c r="H19" s="48">
        <v>100</v>
      </c>
      <c r="I19" s="111">
        <v>0</v>
      </c>
      <c r="J19" s="48"/>
      <c r="K19" s="111">
        <v>0</v>
      </c>
      <c r="L19" s="112" t="e">
        <f t="shared" si="0"/>
        <v>#DIV/0!</v>
      </c>
      <c r="M19" s="48" t="s">
        <v>26</v>
      </c>
      <c r="N19" s="48">
        <v>11120</v>
      </c>
    </row>
    <row r="20" spans="1:14" ht="51" customHeight="1" x14ac:dyDescent="0.2">
      <c r="A20" s="109" t="s">
        <v>124</v>
      </c>
      <c r="B20" s="49" t="s">
        <v>169</v>
      </c>
      <c r="C20" s="109" t="s">
        <v>73</v>
      </c>
      <c r="D20" s="109" t="s">
        <v>73</v>
      </c>
      <c r="E20" s="48" t="s">
        <v>193</v>
      </c>
      <c r="F20" s="48" t="s">
        <v>197</v>
      </c>
      <c r="G20" s="48" t="s">
        <v>25</v>
      </c>
      <c r="H20" s="48">
        <v>100</v>
      </c>
      <c r="I20" s="111">
        <v>0</v>
      </c>
      <c r="J20" s="48"/>
      <c r="K20" s="111">
        <v>0</v>
      </c>
      <c r="L20" s="112" t="e">
        <f t="shared" si="0"/>
        <v>#DIV/0!</v>
      </c>
      <c r="M20" s="48" t="s">
        <v>26</v>
      </c>
      <c r="N20" s="48">
        <v>11120</v>
      </c>
    </row>
    <row r="21" spans="1:14" ht="25.5" x14ac:dyDescent="0.2">
      <c r="A21" s="109" t="s">
        <v>125</v>
      </c>
      <c r="B21" s="49" t="s">
        <v>169</v>
      </c>
      <c r="C21" s="109" t="s">
        <v>74</v>
      </c>
      <c r="D21" s="109" t="s">
        <v>74</v>
      </c>
      <c r="E21" s="48" t="s">
        <v>193</v>
      </c>
      <c r="F21" s="48" t="s">
        <v>197</v>
      </c>
      <c r="G21" s="48" t="s">
        <v>25</v>
      </c>
      <c r="H21" s="48">
        <v>100</v>
      </c>
      <c r="I21" s="111">
        <v>0</v>
      </c>
      <c r="J21" s="49"/>
      <c r="K21" s="111">
        <v>0</v>
      </c>
      <c r="L21" s="112" t="e">
        <f t="shared" si="0"/>
        <v>#DIV/0!</v>
      </c>
      <c r="M21" s="48" t="s">
        <v>26</v>
      </c>
      <c r="N21" s="48">
        <v>11120</v>
      </c>
    </row>
    <row r="22" spans="1:14" ht="25.5" x14ac:dyDescent="0.2">
      <c r="A22" s="109" t="s">
        <v>126</v>
      </c>
      <c r="B22" s="49" t="s">
        <v>169</v>
      </c>
      <c r="C22" s="109" t="s">
        <v>75</v>
      </c>
      <c r="D22" s="109" t="s">
        <v>75</v>
      </c>
      <c r="E22" s="48" t="s">
        <v>193</v>
      </c>
      <c r="F22" s="48" t="s">
        <v>197</v>
      </c>
      <c r="G22" s="48" t="s">
        <v>25</v>
      </c>
      <c r="H22" s="48">
        <v>100</v>
      </c>
      <c r="I22" s="111">
        <v>130</v>
      </c>
      <c r="J22" s="49">
        <v>92</v>
      </c>
      <c r="K22" s="111">
        <v>120.84</v>
      </c>
      <c r="L22" s="112">
        <f t="shared" si="0"/>
        <v>0.92953846153846154</v>
      </c>
      <c r="M22" s="48" t="s">
        <v>26</v>
      </c>
      <c r="N22" s="48">
        <v>11120</v>
      </c>
    </row>
    <row r="23" spans="1:14" ht="38.25" x14ac:dyDescent="0.2">
      <c r="A23" s="109" t="s">
        <v>127</v>
      </c>
      <c r="B23" s="49" t="s">
        <v>169</v>
      </c>
      <c r="C23" s="109" t="s">
        <v>76</v>
      </c>
      <c r="D23" s="109" t="s">
        <v>76</v>
      </c>
      <c r="E23" s="48" t="s">
        <v>193</v>
      </c>
      <c r="F23" s="48" t="s">
        <v>197</v>
      </c>
      <c r="G23" s="48" t="s">
        <v>25</v>
      </c>
      <c r="H23" s="48">
        <v>100</v>
      </c>
      <c r="I23" s="111">
        <v>1650</v>
      </c>
      <c r="J23" s="49">
        <v>93</v>
      </c>
      <c r="K23" s="111">
        <v>1635.61</v>
      </c>
      <c r="L23" s="112">
        <f t="shared" si="0"/>
        <v>0.99127878787878787</v>
      </c>
      <c r="M23" s="48" t="s">
        <v>26</v>
      </c>
      <c r="N23" s="48">
        <v>11120</v>
      </c>
    </row>
    <row r="24" spans="1:14" ht="25.5" x14ac:dyDescent="0.2">
      <c r="A24" s="109" t="s">
        <v>184</v>
      </c>
      <c r="B24" s="49" t="s">
        <v>169</v>
      </c>
      <c r="C24" s="109" t="s">
        <v>185</v>
      </c>
      <c r="D24" s="109" t="s">
        <v>185</v>
      </c>
      <c r="E24" s="48" t="s">
        <v>193</v>
      </c>
      <c r="F24" s="48" t="s">
        <v>197</v>
      </c>
      <c r="G24" s="48" t="s">
        <v>25</v>
      </c>
      <c r="H24" s="48">
        <v>100</v>
      </c>
      <c r="I24" s="111">
        <v>11.6</v>
      </c>
      <c r="J24" s="49">
        <v>100</v>
      </c>
      <c r="K24" s="111">
        <v>11.6</v>
      </c>
      <c r="L24" s="112">
        <f t="shared" si="0"/>
        <v>1</v>
      </c>
      <c r="M24" s="48" t="s">
        <v>26</v>
      </c>
      <c r="N24" s="48">
        <v>11120</v>
      </c>
    </row>
    <row r="25" spans="1:14" ht="12.75" x14ac:dyDescent="0.2">
      <c r="A25" s="67"/>
      <c r="B25" s="66"/>
      <c r="C25" s="67"/>
      <c r="D25" s="67"/>
      <c r="E25" s="66"/>
      <c r="F25" s="67"/>
      <c r="G25" s="66"/>
      <c r="H25" s="68"/>
      <c r="I25" s="66"/>
      <c r="J25" s="66"/>
      <c r="K25" s="69"/>
      <c r="L25" s="70"/>
      <c r="M25" s="66"/>
      <c r="N25" s="62"/>
    </row>
    <row r="26" spans="1:14" ht="12.75" x14ac:dyDescent="0.2">
      <c r="A26" s="67"/>
      <c r="B26" s="66"/>
      <c r="C26" s="67"/>
      <c r="D26" s="67"/>
      <c r="E26" s="66"/>
      <c r="F26" s="67"/>
      <c r="G26" s="66"/>
      <c r="H26" s="68"/>
      <c r="I26" s="66"/>
      <c r="J26" s="66"/>
      <c r="K26" s="69"/>
      <c r="L26" s="70"/>
      <c r="M26" s="66"/>
      <c r="N26" s="62"/>
    </row>
    <row r="27" spans="1:14" ht="12.75" x14ac:dyDescent="0.2">
      <c r="A27" s="122" t="s">
        <v>51</v>
      </c>
      <c r="B27" s="122"/>
      <c r="C27" s="122"/>
      <c r="D27" s="117" t="s">
        <v>51</v>
      </c>
      <c r="E27" s="122" t="s">
        <v>51</v>
      </c>
      <c r="F27" s="122"/>
      <c r="G27" s="122"/>
      <c r="H27" s="117"/>
      <c r="I27" s="117" t="s">
        <v>51</v>
      </c>
      <c r="J27" s="117"/>
      <c r="K27" s="117"/>
      <c r="L27" s="39"/>
      <c r="M27" s="40"/>
      <c r="N27" s="41"/>
    </row>
    <row r="28" spans="1:14" ht="12.75" x14ac:dyDescent="0.2">
      <c r="A28" s="122" t="s">
        <v>208</v>
      </c>
      <c r="B28" s="122"/>
      <c r="C28" s="122"/>
      <c r="D28" s="118" t="s">
        <v>209</v>
      </c>
      <c r="E28" s="123" t="s">
        <v>210</v>
      </c>
      <c r="F28" s="123"/>
      <c r="G28" s="123"/>
      <c r="H28" s="117"/>
      <c r="I28" s="117" t="s">
        <v>211</v>
      </c>
      <c r="J28" s="117"/>
      <c r="K28" s="117"/>
      <c r="L28" s="39"/>
      <c r="M28" s="40"/>
      <c r="N28" s="41"/>
    </row>
    <row r="29" spans="1:14" s="40" customFormat="1" ht="12.75" customHeight="1" x14ac:dyDescent="0.2">
      <c r="A29" s="122" t="s">
        <v>4</v>
      </c>
      <c r="B29" s="122"/>
      <c r="C29" s="122"/>
      <c r="D29" s="118" t="s">
        <v>52</v>
      </c>
      <c r="E29" s="123" t="s">
        <v>5</v>
      </c>
      <c r="F29" s="123"/>
      <c r="G29" s="123"/>
      <c r="H29" s="117"/>
      <c r="I29" s="117" t="s">
        <v>196</v>
      </c>
      <c r="J29" s="117"/>
      <c r="K29" s="117"/>
      <c r="L29" s="39"/>
      <c r="N29" s="41"/>
    </row>
    <row r="30" spans="1:14" s="40" customFormat="1" ht="15" x14ac:dyDescent="0.25">
      <c r="A30" s="45" t="s">
        <v>6</v>
      </c>
      <c r="C30" s="35"/>
      <c r="D30" s="35"/>
      <c r="F30" s="35"/>
      <c r="H30" s="42"/>
      <c r="K30" s="43"/>
      <c r="L30" s="44"/>
      <c r="N30" s="41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  <row r="35" spans="8:8" ht="15" x14ac:dyDescent="0.25">
      <c r="H35" s="19"/>
    </row>
    <row r="36" spans="8:8" ht="15" x14ac:dyDescent="0.25">
      <c r="H36" s="19"/>
    </row>
    <row r="37" spans="8:8" ht="15" x14ac:dyDescent="0.25">
      <c r="H37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7:C27"/>
    <mergeCell ref="E27:G27"/>
    <mergeCell ref="A28:C28"/>
    <mergeCell ref="E28:G28"/>
    <mergeCell ref="A29:C29"/>
    <mergeCell ref="E29:G29"/>
  </mergeCells>
  <pageMargins left="0.70866141732283472" right="0.70866141732283472" top="0.74803149606299213" bottom="0.74803149606299213" header="0.31496062992125984" footer="0.31496062992125984"/>
  <pageSetup scale="51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21" workbookViewId="0">
      <selection activeCell="C39" sqref="C39"/>
    </sheetView>
  </sheetViews>
  <sheetFormatPr baseColWidth="10" defaultColWidth="11.42578125" defaultRowHeight="15" x14ac:dyDescent="0.25"/>
  <cols>
    <col min="1" max="1" width="23.28515625" style="15" customWidth="1"/>
    <col min="2" max="2" width="23.140625" style="13" customWidth="1"/>
    <col min="3" max="3" width="29.5703125" style="77" customWidth="1"/>
    <col min="4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85" bestFit="1" customWidth="1"/>
    <col min="10" max="10" width="10.140625" style="13" customWidth="1"/>
    <col min="11" max="11" width="13.7109375" style="14" customWidth="1"/>
    <col min="12" max="12" width="12.140625" style="26" customWidth="1"/>
    <col min="13" max="13" width="12.5703125" style="13" customWidth="1"/>
    <col min="14" max="14" width="8.140625" style="23" customWidth="1"/>
    <col min="15" max="16384" width="11.42578125" style="13"/>
  </cols>
  <sheetData>
    <row r="1" spans="1:19" x14ac:dyDescent="0.25">
      <c r="A1" s="33"/>
      <c r="B1" s="30"/>
      <c r="D1" s="33"/>
      <c r="E1" s="30"/>
      <c r="F1" s="33"/>
      <c r="G1" s="30"/>
      <c r="H1" s="30"/>
      <c r="I1" s="81"/>
      <c r="J1" s="30"/>
      <c r="K1" s="58"/>
      <c r="L1" s="32"/>
      <c r="M1" s="30"/>
      <c r="N1" s="62"/>
    </row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x14ac:dyDescent="0.25">
      <c r="A3" s="33"/>
      <c r="B3" s="30"/>
      <c r="D3" s="33"/>
      <c r="E3" s="30"/>
      <c r="F3" s="33"/>
      <c r="G3" s="30"/>
      <c r="H3" s="30"/>
      <c r="I3" s="81"/>
      <c r="J3" s="30"/>
      <c r="K3" s="58"/>
      <c r="L3" s="32"/>
      <c r="M3" s="30"/>
      <c r="N3" s="62"/>
    </row>
    <row r="4" spans="1:19" ht="16.5" x14ac:dyDescent="0.2">
      <c r="A4" s="63" t="s">
        <v>0</v>
      </c>
      <c r="B4" s="47" t="s">
        <v>179</v>
      </c>
      <c r="C4" s="78"/>
      <c r="D4" s="65"/>
      <c r="E4" s="34"/>
      <c r="F4" s="53"/>
      <c r="G4" s="34"/>
      <c r="H4" s="34"/>
      <c r="I4" s="82"/>
      <c r="J4" s="34"/>
      <c r="K4" s="54"/>
      <c r="L4" s="55"/>
      <c r="M4" s="34"/>
      <c r="N4" s="34"/>
    </row>
    <row r="5" spans="1:19" ht="16.5" x14ac:dyDescent="0.2">
      <c r="A5" s="47" t="s">
        <v>212</v>
      </c>
      <c r="B5" s="63"/>
      <c r="C5" s="78"/>
      <c r="D5" s="65"/>
      <c r="E5" s="76"/>
      <c r="F5" s="53"/>
      <c r="G5" s="76"/>
      <c r="H5" s="76"/>
      <c r="I5" s="82"/>
      <c r="J5" s="76"/>
      <c r="K5" s="54"/>
      <c r="L5" s="55"/>
      <c r="M5" s="76"/>
      <c r="N5" s="76"/>
    </row>
    <row r="6" spans="1:19" ht="17.25" thickBot="1" x14ac:dyDescent="0.25">
      <c r="A6" s="63"/>
      <c r="B6" s="63"/>
      <c r="C6" s="78"/>
      <c r="D6" s="65"/>
      <c r="E6" s="34"/>
      <c r="F6" s="53"/>
      <c r="G6" s="34"/>
      <c r="H6" s="34"/>
      <c r="I6" s="82"/>
      <c r="J6" s="34"/>
      <c r="K6" s="54"/>
      <c r="L6" s="55"/>
      <c r="M6" s="34"/>
      <c r="N6" s="34"/>
    </row>
    <row r="7" spans="1:19" x14ac:dyDescent="0.25">
      <c r="A7" s="135" t="s">
        <v>37</v>
      </c>
      <c r="B7" s="137" t="s">
        <v>38</v>
      </c>
      <c r="C7" s="148" t="s">
        <v>39</v>
      </c>
      <c r="D7" s="137" t="s">
        <v>40</v>
      </c>
      <c r="E7" s="137" t="s">
        <v>41</v>
      </c>
      <c r="F7" s="137" t="s">
        <v>42</v>
      </c>
      <c r="G7" s="137" t="s">
        <v>43</v>
      </c>
      <c r="H7" s="137" t="s">
        <v>45</v>
      </c>
      <c r="I7" s="146" t="s">
        <v>44</v>
      </c>
      <c r="J7" s="126" t="s">
        <v>46</v>
      </c>
      <c r="K7" s="128" t="s">
        <v>47</v>
      </c>
      <c r="L7" s="130" t="s">
        <v>48</v>
      </c>
      <c r="M7" s="139" t="s">
        <v>23</v>
      </c>
      <c r="N7" s="145"/>
      <c r="S7" s="19"/>
    </row>
    <row r="8" spans="1:19" ht="42" customHeight="1" x14ac:dyDescent="0.2">
      <c r="A8" s="136"/>
      <c r="B8" s="138"/>
      <c r="C8" s="149"/>
      <c r="D8" s="138"/>
      <c r="E8" s="138"/>
      <c r="F8" s="138"/>
      <c r="G8" s="138"/>
      <c r="H8" s="138"/>
      <c r="I8" s="147"/>
      <c r="J8" s="127"/>
      <c r="K8" s="129"/>
      <c r="L8" s="131"/>
      <c r="M8" s="56" t="s">
        <v>49</v>
      </c>
      <c r="N8" s="57" t="s">
        <v>50</v>
      </c>
    </row>
    <row r="9" spans="1:19" ht="63" customHeight="1" x14ac:dyDescent="0.2">
      <c r="A9" s="109" t="s">
        <v>140</v>
      </c>
      <c r="B9" s="108" t="s">
        <v>173</v>
      </c>
      <c r="C9" s="109" t="s">
        <v>89</v>
      </c>
      <c r="D9" s="109" t="s">
        <v>89</v>
      </c>
      <c r="E9" s="89" t="s">
        <v>199</v>
      </c>
      <c r="F9" s="98" t="s">
        <v>200</v>
      </c>
      <c r="G9" s="89" t="s">
        <v>25</v>
      </c>
      <c r="H9" s="89">
        <v>100</v>
      </c>
      <c r="I9" s="111">
        <v>1106993.1299999999</v>
      </c>
      <c r="J9" s="89">
        <v>58</v>
      </c>
      <c r="K9" s="111">
        <v>939440.94</v>
      </c>
      <c r="L9" s="100">
        <f>(K9/I9)</f>
        <v>0.8486420688085029</v>
      </c>
      <c r="M9" s="101" t="s">
        <v>26</v>
      </c>
      <c r="N9" s="101">
        <v>11120</v>
      </c>
    </row>
    <row r="10" spans="1:19" ht="63" customHeight="1" x14ac:dyDescent="0.2">
      <c r="A10" s="109" t="s">
        <v>141</v>
      </c>
      <c r="B10" s="108" t="s">
        <v>173</v>
      </c>
      <c r="C10" s="109" t="s">
        <v>90</v>
      </c>
      <c r="D10" s="109" t="s">
        <v>90</v>
      </c>
      <c r="E10" s="89" t="s">
        <v>199</v>
      </c>
      <c r="F10" s="98" t="s">
        <v>200</v>
      </c>
      <c r="G10" s="89" t="s">
        <v>25</v>
      </c>
      <c r="H10" s="89">
        <v>100</v>
      </c>
      <c r="I10" s="111">
        <v>950000</v>
      </c>
      <c r="J10" s="89">
        <v>0</v>
      </c>
      <c r="K10" s="111">
        <v>950000</v>
      </c>
      <c r="L10" s="100">
        <f t="shared" ref="L10:L22" si="0">(K10/I10)</f>
        <v>1</v>
      </c>
      <c r="M10" s="101" t="s">
        <v>26</v>
      </c>
      <c r="N10" s="101">
        <v>11120</v>
      </c>
    </row>
    <row r="11" spans="1:19" ht="63" customHeight="1" x14ac:dyDescent="0.2">
      <c r="A11" s="109" t="s">
        <v>142</v>
      </c>
      <c r="B11" s="108" t="s">
        <v>173</v>
      </c>
      <c r="C11" s="109" t="s">
        <v>91</v>
      </c>
      <c r="D11" s="109" t="s">
        <v>91</v>
      </c>
      <c r="E11" s="89" t="s">
        <v>199</v>
      </c>
      <c r="F11" s="98" t="s">
        <v>200</v>
      </c>
      <c r="G11" s="89" t="s">
        <v>25</v>
      </c>
      <c r="H11" s="89">
        <v>100</v>
      </c>
      <c r="I11" s="111">
        <v>228751.38</v>
      </c>
      <c r="J11" s="89">
        <v>0</v>
      </c>
      <c r="K11" s="111">
        <v>0</v>
      </c>
      <c r="L11" s="100">
        <f t="shared" si="0"/>
        <v>0</v>
      </c>
      <c r="M11" s="101" t="s">
        <v>26</v>
      </c>
      <c r="N11" s="101">
        <v>11120</v>
      </c>
    </row>
    <row r="12" spans="1:19" ht="63" customHeight="1" x14ac:dyDescent="0.2">
      <c r="A12" s="109" t="s">
        <v>143</v>
      </c>
      <c r="B12" s="108" t="s">
        <v>173</v>
      </c>
      <c r="C12" s="109" t="s">
        <v>92</v>
      </c>
      <c r="D12" s="109" t="s">
        <v>92</v>
      </c>
      <c r="E12" s="89" t="s">
        <v>199</v>
      </c>
      <c r="F12" s="98" t="s">
        <v>200</v>
      </c>
      <c r="G12" s="89" t="s">
        <v>25</v>
      </c>
      <c r="H12" s="89">
        <v>100</v>
      </c>
      <c r="I12" s="111">
        <v>505031.06</v>
      </c>
      <c r="J12" s="89">
        <v>0</v>
      </c>
      <c r="K12" s="111">
        <v>0</v>
      </c>
      <c r="L12" s="100">
        <f t="shared" si="0"/>
        <v>0</v>
      </c>
      <c r="M12" s="101" t="s">
        <v>26</v>
      </c>
      <c r="N12" s="101">
        <v>11120</v>
      </c>
    </row>
    <row r="13" spans="1:19" ht="63" customHeight="1" x14ac:dyDescent="0.2">
      <c r="A13" s="109" t="s">
        <v>144</v>
      </c>
      <c r="B13" s="108" t="s">
        <v>173</v>
      </c>
      <c r="C13" s="109" t="s">
        <v>93</v>
      </c>
      <c r="D13" s="109" t="s">
        <v>93</v>
      </c>
      <c r="E13" s="89" t="s">
        <v>199</v>
      </c>
      <c r="F13" s="98" t="s">
        <v>200</v>
      </c>
      <c r="G13" s="89" t="s">
        <v>25</v>
      </c>
      <c r="H13" s="89">
        <v>100</v>
      </c>
      <c r="I13" s="111">
        <v>5598449.0499999998</v>
      </c>
      <c r="J13" s="99">
        <v>100</v>
      </c>
      <c r="K13" s="111">
        <v>6456524.6299999999</v>
      </c>
      <c r="L13" s="100">
        <f t="shared" si="0"/>
        <v>1.1532702311544658</v>
      </c>
      <c r="M13" s="101" t="s">
        <v>26</v>
      </c>
      <c r="N13" s="101">
        <v>11120</v>
      </c>
    </row>
    <row r="14" spans="1:19" ht="63" customHeight="1" x14ac:dyDescent="0.2">
      <c r="A14" s="109" t="s">
        <v>145</v>
      </c>
      <c r="B14" s="108" t="s">
        <v>173</v>
      </c>
      <c r="C14" s="109" t="s">
        <v>94</v>
      </c>
      <c r="D14" s="109" t="s">
        <v>94</v>
      </c>
      <c r="E14" s="89" t="s">
        <v>199</v>
      </c>
      <c r="F14" s="98" t="s">
        <v>200</v>
      </c>
      <c r="G14" s="89" t="s">
        <v>25</v>
      </c>
      <c r="H14" s="89">
        <v>100</v>
      </c>
      <c r="I14" s="111">
        <v>300000</v>
      </c>
      <c r="J14" s="89">
        <v>0</v>
      </c>
      <c r="K14" s="111">
        <v>0</v>
      </c>
      <c r="L14" s="100">
        <f t="shared" si="0"/>
        <v>0</v>
      </c>
      <c r="M14" s="102" t="s">
        <v>26</v>
      </c>
      <c r="N14" s="101">
        <v>11120</v>
      </c>
    </row>
    <row r="15" spans="1:19" ht="63" customHeight="1" x14ac:dyDescent="0.2">
      <c r="A15" s="109" t="s">
        <v>146</v>
      </c>
      <c r="B15" s="108" t="s">
        <v>173</v>
      </c>
      <c r="C15" s="109" t="s">
        <v>95</v>
      </c>
      <c r="D15" s="109" t="s">
        <v>95</v>
      </c>
      <c r="E15" s="89" t="s">
        <v>199</v>
      </c>
      <c r="F15" s="98" t="s">
        <v>200</v>
      </c>
      <c r="G15" s="89" t="s">
        <v>25</v>
      </c>
      <c r="H15" s="89">
        <v>100</v>
      </c>
      <c r="I15" s="111">
        <v>1077833.18</v>
      </c>
      <c r="J15" s="89">
        <v>0</v>
      </c>
      <c r="K15" s="111">
        <v>962151.81</v>
      </c>
      <c r="L15" s="100">
        <f t="shared" si="0"/>
        <v>0.89267228719011982</v>
      </c>
      <c r="M15" s="101" t="s">
        <v>26</v>
      </c>
      <c r="N15" s="101">
        <v>11120</v>
      </c>
    </row>
    <row r="16" spans="1:19" ht="63" customHeight="1" x14ac:dyDescent="0.2">
      <c r="A16" s="109" t="s">
        <v>147</v>
      </c>
      <c r="B16" s="108" t="s">
        <v>173</v>
      </c>
      <c r="C16" s="109" t="s">
        <v>96</v>
      </c>
      <c r="D16" s="109" t="s">
        <v>96</v>
      </c>
      <c r="E16" s="89" t="s">
        <v>199</v>
      </c>
      <c r="F16" s="98" t="s">
        <v>200</v>
      </c>
      <c r="G16" s="89" t="s">
        <v>25</v>
      </c>
      <c r="H16" s="89">
        <v>100</v>
      </c>
      <c r="I16" s="111">
        <v>125230.43</v>
      </c>
      <c r="J16" s="89">
        <v>0</v>
      </c>
      <c r="K16" s="111">
        <v>125230.43</v>
      </c>
      <c r="L16" s="100">
        <f t="shared" si="0"/>
        <v>1</v>
      </c>
      <c r="M16" s="101" t="s">
        <v>26</v>
      </c>
      <c r="N16" s="101">
        <v>11120</v>
      </c>
    </row>
    <row r="17" spans="1:14" ht="63" customHeight="1" x14ac:dyDescent="0.2">
      <c r="A17" s="109" t="s">
        <v>148</v>
      </c>
      <c r="B17" s="108" t="s">
        <v>173</v>
      </c>
      <c r="C17" s="109" t="s">
        <v>97</v>
      </c>
      <c r="D17" s="109" t="s">
        <v>97</v>
      </c>
      <c r="E17" s="89" t="s">
        <v>199</v>
      </c>
      <c r="F17" s="98" t="s">
        <v>200</v>
      </c>
      <c r="G17" s="89" t="s">
        <v>25</v>
      </c>
      <c r="H17" s="89">
        <v>100</v>
      </c>
      <c r="I17" s="111">
        <v>4610091.2699999996</v>
      </c>
      <c r="J17" s="89">
        <v>36</v>
      </c>
      <c r="K17" s="111">
        <v>1666772.3</v>
      </c>
      <c r="L17" s="100">
        <f t="shared" si="0"/>
        <v>0.36154865541306302</v>
      </c>
      <c r="M17" s="101" t="s">
        <v>26</v>
      </c>
      <c r="N17" s="101">
        <v>11120</v>
      </c>
    </row>
    <row r="18" spans="1:14" ht="63" customHeight="1" x14ac:dyDescent="0.2">
      <c r="A18" s="109" t="s">
        <v>149</v>
      </c>
      <c r="B18" s="108" t="s">
        <v>173</v>
      </c>
      <c r="C18" s="109" t="s">
        <v>98</v>
      </c>
      <c r="D18" s="109" t="s">
        <v>98</v>
      </c>
      <c r="E18" s="89" t="s">
        <v>199</v>
      </c>
      <c r="F18" s="98" t="s">
        <v>200</v>
      </c>
      <c r="G18" s="89" t="s">
        <v>25</v>
      </c>
      <c r="H18" s="89">
        <v>100</v>
      </c>
      <c r="I18" s="111">
        <v>43716.47</v>
      </c>
      <c r="J18" s="89">
        <v>44</v>
      </c>
      <c r="K18" s="111">
        <v>19144.47</v>
      </c>
      <c r="L18" s="100">
        <f t="shared" si="0"/>
        <v>0.43792351029257398</v>
      </c>
      <c r="M18" s="101" t="s">
        <v>26</v>
      </c>
      <c r="N18" s="101">
        <v>11120</v>
      </c>
    </row>
    <row r="19" spans="1:14" ht="63" customHeight="1" x14ac:dyDescent="0.2">
      <c r="A19" s="109" t="s">
        <v>150</v>
      </c>
      <c r="B19" s="108" t="s">
        <v>173</v>
      </c>
      <c r="C19" s="109" t="s">
        <v>99</v>
      </c>
      <c r="D19" s="109" t="s">
        <v>99</v>
      </c>
      <c r="E19" s="89" t="s">
        <v>199</v>
      </c>
      <c r="F19" s="98" t="s">
        <v>200</v>
      </c>
      <c r="G19" s="89" t="s">
        <v>25</v>
      </c>
      <c r="H19" s="89">
        <v>100</v>
      </c>
      <c r="I19" s="111">
        <v>2798786.33</v>
      </c>
      <c r="J19" s="89">
        <v>100</v>
      </c>
      <c r="K19" s="111">
        <v>2798786.33</v>
      </c>
      <c r="L19" s="100">
        <f t="shared" si="0"/>
        <v>1</v>
      </c>
      <c r="M19" s="101" t="s">
        <v>26</v>
      </c>
      <c r="N19" s="101">
        <v>11120</v>
      </c>
    </row>
    <row r="20" spans="1:14" ht="25.5" x14ac:dyDescent="0.2">
      <c r="A20" s="109" t="s">
        <v>186</v>
      </c>
      <c r="B20" s="108" t="s">
        <v>173</v>
      </c>
      <c r="C20" s="109" t="s">
        <v>187</v>
      </c>
      <c r="D20" s="109" t="s">
        <v>187</v>
      </c>
      <c r="E20" s="89" t="s">
        <v>199</v>
      </c>
      <c r="F20" s="98" t="s">
        <v>200</v>
      </c>
      <c r="G20" s="89" t="s">
        <v>25</v>
      </c>
      <c r="H20" s="89">
        <v>100</v>
      </c>
      <c r="I20" s="111">
        <v>190710.07</v>
      </c>
      <c r="J20" s="100">
        <v>100</v>
      </c>
      <c r="K20" s="100">
        <v>190710.07</v>
      </c>
      <c r="L20" s="100">
        <f t="shared" si="0"/>
        <v>1</v>
      </c>
      <c r="M20" s="101" t="s">
        <v>26</v>
      </c>
      <c r="N20" s="101">
        <v>11121</v>
      </c>
    </row>
    <row r="21" spans="1:14" ht="38.25" x14ac:dyDescent="0.2">
      <c r="A21" s="109" t="s">
        <v>188</v>
      </c>
      <c r="B21" s="108" t="s">
        <v>173</v>
      </c>
      <c r="C21" s="109" t="s">
        <v>189</v>
      </c>
      <c r="D21" s="109" t="s">
        <v>189</v>
      </c>
      <c r="E21" s="89" t="s">
        <v>199</v>
      </c>
      <c r="F21" s="98" t="s">
        <v>200</v>
      </c>
      <c r="G21" s="89" t="s">
        <v>25</v>
      </c>
      <c r="H21" s="89">
        <v>100</v>
      </c>
      <c r="I21" s="111">
        <v>974518.73</v>
      </c>
      <c r="J21" s="121">
        <v>100</v>
      </c>
      <c r="K21" s="111">
        <v>974518.73</v>
      </c>
      <c r="L21" s="100">
        <f t="shared" si="0"/>
        <v>1</v>
      </c>
      <c r="M21" s="101" t="s">
        <v>26</v>
      </c>
      <c r="N21" s="101">
        <v>11122</v>
      </c>
    </row>
    <row r="22" spans="1:14" ht="25.5" x14ac:dyDescent="0.2">
      <c r="A22" s="109" t="s">
        <v>190</v>
      </c>
      <c r="B22" s="108" t="s">
        <v>173</v>
      </c>
      <c r="C22" s="109" t="s">
        <v>191</v>
      </c>
      <c r="D22" s="109" t="s">
        <v>191</v>
      </c>
      <c r="E22" s="89" t="s">
        <v>199</v>
      </c>
      <c r="F22" s="98" t="s">
        <v>200</v>
      </c>
      <c r="G22" s="89" t="s">
        <v>25</v>
      </c>
      <c r="H22" s="89">
        <v>100</v>
      </c>
      <c r="I22" s="111">
        <v>45556.9</v>
      </c>
      <c r="J22" s="121">
        <v>100</v>
      </c>
      <c r="K22" s="111">
        <v>45556.9</v>
      </c>
      <c r="L22" s="100">
        <f t="shared" si="0"/>
        <v>1</v>
      </c>
      <c r="M22" s="101" t="s">
        <v>26</v>
      </c>
      <c r="N22" s="101">
        <v>11123</v>
      </c>
    </row>
    <row r="23" spans="1:14" x14ac:dyDescent="0.2">
      <c r="A23" s="67"/>
      <c r="B23" s="66"/>
      <c r="C23" s="79"/>
      <c r="D23" s="67"/>
      <c r="E23" s="66"/>
      <c r="F23" s="67"/>
      <c r="G23" s="66"/>
      <c r="H23" s="68"/>
      <c r="I23" s="83"/>
      <c r="J23" s="69"/>
      <c r="K23" s="69"/>
      <c r="L23" s="100"/>
      <c r="M23" s="66"/>
      <c r="N23" s="62"/>
    </row>
    <row r="24" spans="1:14" x14ac:dyDescent="0.2">
      <c r="A24" s="67"/>
      <c r="B24" s="66"/>
      <c r="C24" s="79"/>
      <c r="D24" s="67"/>
      <c r="E24" s="66"/>
      <c r="F24" s="67"/>
      <c r="G24" s="66"/>
      <c r="H24" s="68"/>
      <c r="I24" s="83"/>
      <c r="J24" s="69"/>
      <c r="K24" s="69"/>
      <c r="L24" s="71"/>
      <c r="M24" s="66"/>
      <c r="N24" s="62"/>
    </row>
    <row r="25" spans="1:14" x14ac:dyDescent="0.2">
      <c r="A25" s="67"/>
      <c r="B25" s="66"/>
      <c r="C25" s="79"/>
      <c r="D25" s="67"/>
      <c r="E25" s="66"/>
      <c r="F25" s="67"/>
      <c r="G25" s="66"/>
      <c r="H25" s="68"/>
      <c r="I25" s="83"/>
      <c r="J25" s="69"/>
      <c r="K25" s="69"/>
      <c r="L25" s="71"/>
      <c r="M25" s="66"/>
      <c r="N25" s="62"/>
    </row>
    <row r="26" spans="1:14" ht="12.75" x14ac:dyDescent="0.2">
      <c r="A26" s="122" t="s">
        <v>51</v>
      </c>
      <c r="B26" s="122"/>
      <c r="C26" s="122"/>
      <c r="D26" s="117" t="s">
        <v>51</v>
      </c>
      <c r="E26" s="122" t="s">
        <v>51</v>
      </c>
      <c r="F26" s="122"/>
      <c r="G26" s="122"/>
      <c r="H26" s="117"/>
      <c r="I26" s="117" t="s">
        <v>51</v>
      </c>
      <c r="J26" s="117"/>
      <c r="K26" s="117"/>
      <c r="L26" s="39"/>
      <c r="M26" s="40"/>
      <c r="N26" s="41"/>
    </row>
    <row r="27" spans="1:14" ht="12.75" x14ac:dyDescent="0.2">
      <c r="A27" s="122" t="s">
        <v>208</v>
      </c>
      <c r="B27" s="122"/>
      <c r="C27" s="122"/>
      <c r="D27" s="118" t="s">
        <v>209</v>
      </c>
      <c r="E27" s="123" t="s">
        <v>210</v>
      </c>
      <c r="F27" s="123"/>
      <c r="G27" s="123"/>
      <c r="H27" s="117"/>
      <c r="I27" s="117" t="s">
        <v>211</v>
      </c>
      <c r="J27" s="117"/>
      <c r="K27" s="117"/>
      <c r="L27" s="39"/>
      <c r="M27" s="40"/>
      <c r="N27" s="41"/>
    </row>
    <row r="28" spans="1:14" ht="12.75" customHeight="1" x14ac:dyDescent="0.2">
      <c r="A28" s="122" t="s">
        <v>4</v>
      </c>
      <c r="B28" s="122"/>
      <c r="C28" s="122"/>
      <c r="D28" s="118" t="s">
        <v>52</v>
      </c>
      <c r="E28" s="123" t="s">
        <v>5</v>
      </c>
      <c r="F28" s="123"/>
      <c r="G28" s="123"/>
      <c r="H28" s="117"/>
      <c r="I28" s="117" t="s">
        <v>196</v>
      </c>
      <c r="J28" s="117"/>
      <c r="K28" s="117"/>
      <c r="L28" s="39"/>
      <c r="M28" s="40"/>
      <c r="N28" s="41"/>
    </row>
    <row r="29" spans="1:14" x14ac:dyDescent="0.2">
      <c r="A29" s="67"/>
      <c r="B29" s="66"/>
      <c r="C29" s="79"/>
      <c r="D29" s="67"/>
      <c r="E29" s="66"/>
      <c r="F29" s="67"/>
      <c r="G29" s="66"/>
      <c r="H29" s="68"/>
      <c r="I29" s="83"/>
      <c r="J29" s="69"/>
      <c r="K29" s="69"/>
      <c r="L29" s="71"/>
      <c r="M29" s="66"/>
      <c r="N29" s="62"/>
    </row>
    <row r="30" spans="1:14" s="40" customFormat="1" x14ac:dyDescent="0.25">
      <c r="A30" s="45" t="s">
        <v>6</v>
      </c>
      <c r="C30" s="80"/>
      <c r="D30" s="35"/>
      <c r="F30" s="35"/>
      <c r="H30" s="42"/>
      <c r="I30" s="84"/>
      <c r="K30" s="43"/>
      <c r="L30" s="44"/>
      <c r="N30" s="41"/>
    </row>
    <row r="31" spans="1:14" x14ac:dyDescent="0.25">
      <c r="H31" s="19"/>
    </row>
    <row r="32" spans="1:14" x14ac:dyDescent="0.25">
      <c r="H32" s="19"/>
    </row>
    <row r="33" spans="8:8" x14ac:dyDescent="0.25">
      <c r="H33" s="19"/>
    </row>
    <row r="34" spans="8:8" x14ac:dyDescent="0.25">
      <c r="H34" s="19"/>
    </row>
    <row r="35" spans="8:8" x14ac:dyDescent="0.25">
      <c r="H35" s="19"/>
    </row>
    <row r="36" spans="8:8" x14ac:dyDescent="0.25">
      <c r="H36" s="19"/>
    </row>
    <row r="37" spans="8:8" x14ac:dyDescent="0.25">
      <c r="H37" s="19"/>
    </row>
  </sheetData>
  <mergeCells count="20">
    <mergeCell ref="A2:N2"/>
    <mergeCell ref="L7:L8"/>
    <mergeCell ref="M7:N7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A26:C26"/>
    <mergeCell ref="E26:G26"/>
    <mergeCell ref="A27:C27"/>
    <mergeCell ref="E27:G27"/>
    <mergeCell ref="A28:C28"/>
    <mergeCell ref="E28:G28"/>
  </mergeCells>
  <pageMargins left="0.7" right="0.7" top="0.75" bottom="0.75" header="0.3" footer="0.3"/>
  <pageSetup scale="5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"/>
  <sheetViews>
    <sheetView topLeftCell="B11" workbookViewId="0">
      <selection activeCell="J24" sqref="J24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3.425781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s="30" customFormat="1" ht="54" customHeight="1" x14ac:dyDescent="0.2">
      <c r="A3" s="33"/>
      <c r="C3" s="33"/>
      <c r="D3" s="33"/>
      <c r="F3" s="33"/>
      <c r="K3" s="58"/>
      <c r="L3" s="32"/>
      <c r="N3" s="62"/>
    </row>
    <row r="4" spans="1:19" s="30" customFormat="1" ht="12.75" x14ac:dyDescent="0.2">
      <c r="A4" s="33"/>
      <c r="C4" s="33"/>
      <c r="D4" s="33"/>
      <c r="F4" s="33"/>
      <c r="K4" s="58"/>
      <c r="L4" s="32"/>
      <c r="N4" s="62"/>
    </row>
    <row r="5" spans="1:19" s="30" customFormat="1" ht="12.75" x14ac:dyDescent="0.2">
      <c r="A5" s="50" t="s">
        <v>0</v>
      </c>
      <c r="B5" s="47" t="s">
        <v>179</v>
      </c>
      <c r="C5" s="51"/>
      <c r="D5" s="52"/>
      <c r="E5" s="72"/>
      <c r="F5" s="53"/>
      <c r="G5" s="72"/>
      <c r="H5" s="72"/>
      <c r="I5" s="72"/>
      <c r="J5" s="72"/>
      <c r="K5" s="54"/>
      <c r="L5" s="55"/>
      <c r="M5" s="72"/>
      <c r="N5" s="72"/>
    </row>
    <row r="6" spans="1:19" s="30" customFormat="1" ht="12.75" x14ac:dyDescent="0.2">
      <c r="A6" s="50"/>
      <c r="B6" s="50"/>
      <c r="C6" s="51"/>
      <c r="D6" s="52"/>
      <c r="E6" s="72"/>
      <c r="F6" s="53"/>
      <c r="G6" s="72"/>
      <c r="H6" s="72"/>
      <c r="I6" s="72"/>
      <c r="J6" s="72"/>
      <c r="K6" s="54"/>
      <c r="L6" s="55"/>
      <c r="M6" s="72"/>
      <c r="N6" s="72"/>
    </row>
    <row r="7" spans="1:19" s="30" customFormat="1" ht="12.75" x14ac:dyDescent="0.2">
      <c r="A7" s="47" t="s">
        <v>212</v>
      </c>
      <c r="B7" s="50"/>
      <c r="C7" s="51"/>
      <c r="D7" s="52"/>
      <c r="E7" s="72"/>
      <c r="F7" s="53"/>
      <c r="G7" s="72"/>
      <c r="H7" s="72"/>
      <c r="I7" s="72"/>
      <c r="J7" s="72"/>
      <c r="K7" s="54"/>
      <c r="L7" s="55"/>
      <c r="M7" s="72"/>
      <c r="N7" s="72"/>
    </row>
    <row r="8" spans="1:19" s="30" customFormat="1" ht="13.5" thickBot="1" x14ac:dyDescent="0.25">
      <c r="A8" s="50"/>
      <c r="B8" s="50"/>
      <c r="C8" s="51"/>
      <c r="D8" s="52"/>
      <c r="E8" s="72"/>
      <c r="F8" s="53"/>
      <c r="G8" s="72"/>
      <c r="H8" s="72"/>
      <c r="I8" s="72"/>
      <c r="J8" s="72"/>
      <c r="K8" s="54"/>
      <c r="L8" s="55"/>
      <c r="M8" s="72"/>
      <c r="N8" s="72"/>
    </row>
    <row r="9" spans="1:19" s="30" customFormat="1" ht="12.75" x14ac:dyDescent="0.2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2" t="s">
        <v>23</v>
      </c>
      <c r="N9" s="133"/>
      <c r="S9" s="31"/>
    </row>
    <row r="10" spans="1:19" s="30" customFormat="1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73" t="s">
        <v>49</v>
      </c>
      <c r="N10" s="57" t="s">
        <v>50</v>
      </c>
    </row>
    <row r="11" spans="1:19" s="66" customFormat="1" ht="69" customHeight="1" x14ac:dyDescent="0.25">
      <c r="A11" s="109" t="s">
        <v>163</v>
      </c>
      <c r="B11" s="94" t="s">
        <v>178</v>
      </c>
      <c r="C11" s="109" t="s">
        <v>112</v>
      </c>
      <c r="D11" s="109" t="s">
        <v>112</v>
      </c>
      <c r="E11" s="94" t="s">
        <v>193</v>
      </c>
      <c r="F11" s="94" t="s">
        <v>201</v>
      </c>
      <c r="G11" s="94" t="s">
        <v>25</v>
      </c>
      <c r="H11" s="94">
        <v>100</v>
      </c>
      <c r="I11" s="111">
        <v>3619784.21</v>
      </c>
      <c r="J11" s="94">
        <v>100</v>
      </c>
      <c r="K11" s="111">
        <v>3631703.24</v>
      </c>
      <c r="L11" s="86">
        <f>(K11/I11)</f>
        <v>1.0032927460059837</v>
      </c>
      <c r="M11" s="60" t="s">
        <v>26</v>
      </c>
      <c r="N11" s="60">
        <v>11120</v>
      </c>
    </row>
    <row r="12" spans="1:19" s="66" customFormat="1" ht="68.25" customHeight="1" x14ac:dyDescent="0.25">
      <c r="A12" s="109" t="s">
        <v>164</v>
      </c>
      <c r="B12" s="94" t="s">
        <v>178</v>
      </c>
      <c r="C12" s="109" t="s">
        <v>113</v>
      </c>
      <c r="D12" s="109" t="s">
        <v>113</v>
      </c>
      <c r="E12" s="94" t="s">
        <v>193</v>
      </c>
      <c r="F12" s="94" t="s">
        <v>201</v>
      </c>
      <c r="G12" s="94" t="s">
        <v>25</v>
      </c>
      <c r="H12" s="94">
        <v>100</v>
      </c>
      <c r="I12" s="111">
        <v>2147622.2400000002</v>
      </c>
      <c r="J12" s="94">
        <v>99</v>
      </c>
      <c r="K12" s="111">
        <v>2144525.87</v>
      </c>
      <c r="L12" s="86">
        <f>(K12/I12)</f>
        <v>0.99855823340700733</v>
      </c>
      <c r="M12" s="60" t="s">
        <v>26</v>
      </c>
      <c r="N12" s="60">
        <v>11120</v>
      </c>
    </row>
    <row r="13" spans="1:19" ht="25.5" x14ac:dyDescent="0.2">
      <c r="A13" s="109" t="s">
        <v>165</v>
      </c>
      <c r="B13" s="94" t="s">
        <v>178</v>
      </c>
      <c r="C13" s="109" t="s">
        <v>114</v>
      </c>
      <c r="D13" s="109" t="s">
        <v>114</v>
      </c>
      <c r="E13" s="60" t="s">
        <v>193</v>
      </c>
      <c r="F13" s="94" t="s">
        <v>201</v>
      </c>
      <c r="G13" s="94" t="s">
        <v>25</v>
      </c>
      <c r="H13" s="94">
        <v>100</v>
      </c>
      <c r="I13" s="111">
        <v>263773.36</v>
      </c>
      <c r="J13" s="60">
        <v>99</v>
      </c>
      <c r="K13" s="111">
        <v>262792.36</v>
      </c>
      <c r="L13" s="86">
        <f t="shared" ref="L13" si="0">(K13/I13)</f>
        <v>0.99628089811647391</v>
      </c>
      <c r="M13" s="60" t="s">
        <v>26</v>
      </c>
      <c r="N13" s="60">
        <v>11120</v>
      </c>
    </row>
    <row r="14" spans="1:19" ht="15" x14ac:dyDescent="0.25">
      <c r="H14" s="19"/>
      <c r="N14" s="29"/>
    </row>
    <row r="15" spans="1:19" ht="15" x14ac:dyDescent="0.25">
      <c r="H15" s="19"/>
      <c r="N15" s="29"/>
    </row>
    <row r="16" spans="1:19" ht="15" x14ac:dyDescent="0.25">
      <c r="H16" s="19"/>
      <c r="N16" s="29"/>
    </row>
    <row r="17" spans="1:14" ht="15" x14ac:dyDescent="0.25">
      <c r="H17" s="19"/>
      <c r="N17" s="29"/>
    </row>
    <row r="18" spans="1:14" ht="15" x14ac:dyDescent="0.25">
      <c r="H18" s="19"/>
      <c r="N18" s="29"/>
    </row>
    <row r="19" spans="1:14" ht="15" x14ac:dyDescent="0.25">
      <c r="H19" s="19"/>
    </row>
    <row r="20" spans="1:14" ht="15" x14ac:dyDescent="0.25">
      <c r="H20" s="19"/>
    </row>
    <row r="21" spans="1:14" ht="12.75" x14ac:dyDescent="0.2">
      <c r="A21" s="122" t="s">
        <v>51</v>
      </c>
      <c r="B21" s="122"/>
      <c r="C21" s="122"/>
      <c r="D21" s="117" t="s">
        <v>51</v>
      </c>
      <c r="E21" s="122" t="s">
        <v>51</v>
      </c>
      <c r="F21" s="122"/>
      <c r="G21" s="122"/>
      <c r="H21" s="117"/>
      <c r="I21" s="117" t="s">
        <v>51</v>
      </c>
      <c r="J21" s="117"/>
      <c r="K21" s="117"/>
      <c r="L21" s="39"/>
      <c r="M21" s="40"/>
      <c r="N21" s="41"/>
    </row>
    <row r="22" spans="1:14" ht="12.75" x14ac:dyDescent="0.2">
      <c r="A22" s="122" t="s">
        <v>208</v>
      </c>
      <c r="B22" s="122"/>
      <c r="C22" s="122"/>
      <c r="D22" s="118" t="s">
        <v>209</v>
      </c>
      <c r="E22" s="123" t="s">
        <v>210</v>
      </c>
      <c r="F22" s="123"/>
      <c r="G22" s="123"/>
      <c r="H22" s="117"/>
      <c r="I22" s="117" t="s">
        <v>211</v>
      </c>
      <c r="J22" s="117"/>
      <c r="K22" s="117"/>
      <c r="L22" s="39"/>
      <c r="M22" s="40"/>
      <c r="N22" s="41"/>
    </row>
    <row r="23" spans="1:14" ht="12.75" customHeight="1" x14ac:dyDescent="0.2">
      <c r="A23" s="122" t="s">
        <v>4</v>
      </c>
      <c r="B23" s="122"/>
      <c r="C23" s="122"/>
      <c r="D23" s="118" t="s">
        <v>52</v>
      </c>
      <c r="E23" s="123" t="s">
        <v>5</v>
      </c>
      <c r="F23" s="123"/>
      <c r="G23" s="123"/>
      <c r="H23" s="117"/>
      <c r="I23" s="117" t="s">
        <v>196</v>
      </c>
      <c r="J23" s="117"/>
      <c r="K23" s="117"/>
      <c r="L23" s="39"/>
      <c r="M23" s="40"/>
      <c r="N23" s="41"/>
    </row>
    <row r="24" spans="1:14" ht="15" x14ac:dyDescent="0.25">
      <c r="H24" s="19"/>
    </row>
    <row r="25" spans="1:14" s="40" customFormat="1" ht="15" x14ac:dyDescent="0.25">
      <c r="A25" s="35"/>
      <c r="C25" s="35"/>
      <c r="D25" s="35"/>
      <c r="F25" s="35"/>
      <c r="H25" s="42"/>
      <c r="K25" s="43"/>
      <c r="L25" s="44"/>
      <c r="N25" s="41"/>
    </row>
    <row r="26" spans="1:14" s="40" customFormat="1" ht="15" x14ac:dyDescent="0.25">
      <c r="A26" s="45" t="s">
        <v>6</v>
      </c>
      <c r="C26" s="35"/>
      <c r="D26" s="35"/>
      <c r="F26" s="35"/>
      <c r="H26" s="42"/>
      <c r="K26" s="43"/>
      <c r="L26" s="44"/>
      <c r="N26" s="41"/>
    </row>
    <row r="27" spans="1:14" ht="15" x14ac:dyDescent="0.25">
      <c r="H27" s="19"/>
    </row>
    <row r="28" spans="1:14" ht="15" x14ac:dyDescent="0.25">
      <c r="H28" s="19"/>
    </row>
    <row r="29" spans="1:14" ht="15" x14ac:dyDescent="0.25">
      <c r="H29" s="19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1:C21"/>
    <mergeCell ref="E21:G21"/>
    <mergeCell ref="A22:C22"/>
    <mergeCell ref="E22:G22"/>
    <mergeCell ref="A23:C23"/>
    <mergeCell ref="E23:G23"/>
  </mergeCells>
  <pageMargins left="0.7" right="0.7" top="0.75" bottom="0.75" header="0.3" footer="0.3"/>
  <pageSetup scale="51" fitToHeight="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opLeftCell="A12" workbookViewId="0">
      <selection activeCell="M24" sqref="M24"/>
    </sheetView>
  </sheetViews>
  <sheetFormatPr baseColWidth="10" defaultColWidth="11.42578125" defaultRowHeight="11.25" x14ac:dyDescent="0.2"/>
  <cols>
    <col min="1" max="1" width="20.7109375" style="15" customWidth="1"/>
    <col min="2" max="2" width="20.7109375" style="13" customWidth="1"/>
    <col min="3" max="4" width="29.5703125" style="15" customWidth="1"/>
    <col min="5" max="5" width="9.140625" style="13" customWidth="1"/>
    <col min="6" max="6" width="31.85546875" style="15" customWidth="1"/>
    <col min="7" max="7" width="18.140625" style="13" customWidth="1"/>
    <col min="8" max="8" width="11.28515625" style="13" customWidth="1"/>
    <col min="9" max="9" width="14.140625" style="13" bestFit="1" customWidth="1"/>
    <col min="10" max="10" width="10.140625" style="13" customWidth="1"/>
    <col min="11" max="11" width="15.140625" style="14" customWidth="1"/>
    <col min="12" max="12" width="12.140625" style="26" customWidth="1"/>
    <col min="13" max="13" width="10.140625" style="13" customWidth="1"/>
    <col min="14" max="14" width="8.140625" style="23" customWidth="1"/>
    <col min="15" max="16384" width="11.42578125" style="13"/>
  </cols>
  <sheetData>
    <row r="2" spans="1:19" ht="15" customHeight="1" x14ac:dyDescent="0.2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9" ht="54" customHeight="1" x14ac:dyDescent="0.2"/>
    <row r="5" spans="1:19" ht="13.5" x14ac:dyDescent="0.25">
      <c r="A5" s="50" t="s">
        <v>0</v>
      </c>
      <c r="B5" s="47" t="s">
        <v>179</v>
      </c>
      <c r="C5" s="22"/>
      <c r="D5" s="21"/>
      <c r="E5" s="24"/>
      <c r="F5" s="20"/>
      <c r="G5" s="24"/>
      <c r="H5" s="24"/>
      <c r="I5" s="24"/>
      <c r="J5" s="24"/>
      <c r="K5" s="18"/>
      <c r="L5" s="25"/>
      <c r="M5" s="24"/>
      <c r="N5" s="24"/>
    </row>
    <row r="6" spans="1:19" ht="12.75" x14ac:dyDescent="0.25">
      <c r="A6" s="17"/>
      <c r="B6" s="17"/>
      <c r="C6" s="22"/>
      <c r="D6" s="21"/>
      <c r="E6" s="24"/>
      <c r="F6" s="20"/>
      <c r="G6" s="24"/>
      <c r="H6" s="24"/>
      <c r="I6" s="24"/>
      <c r="J6" s="24"/>
      <c r="K6" s="18"/>
      <c r="L6" s="25"/>
      <c r="M6" s="24"/>
      <c r="N6" s="24"/>
    </row>
    <row r="7" spans="1:19" s="30" customFormat="1" ht="12.75" x14ac:dyDescent="0.2">
      <c r="A7" s="47" t="s">
        <v>212</v>
      </c>
      <c r="B7" s="50"/>
      <c r="C7" s="51"/>
      <c r="D7" s="52"/>
      <c r="E7" s="72"/>
      <c r="F7" s="53"/>
      <c r="G7" s="72"/>
      <c r="H7" s="72"/>
      <c r="I7" s="72"/>
      <c r="J7" s="72"/>
      <c r="K7" s="54"/>
      <c r="L7" s="55"/>
      <c r="M7" s="72"/>
      <c r="N7" s="72"/>
    </row>
    <row r="8" spans="1:19" s="30" customFormat="1" ht="13.5" thickBot="1" x14ac:dyDescent="0.25">
      <c r="A8" s="50"/>
      <c r="B8" s="50"/>
      <c r="C8" s="51"/>
      <c r="D8" s="52"/>
      <c r="E8" s="72"/>
      <c r="F8" s="53"/>
      <c r="G8" s="72"/>
      <c r="H8" s="72"/>
      <c r="I8" s="72"/>
      <c r="J8" s="72"/>
      <c r="K8" s="54"/>
      <c r="L8" s="55"/>
      <c r="M8" s="72"/>
      <c r="N8" s="72"/>
    </row>
    <row r="9" spans="1:19" s="30" customFormat="1" ht="12.75" x14ac:dyDescent="0.2">
      <c r="A9" s="135" t="s">
        <v>37</v>
      </c>
      <c r="B9" s="137" t="s">
        <v>38</v>
      </c>
      <c r="C9" s="137" t="s">
        <v>39</v>
      </c>
      <c r="D9" s="137" t="s">
        <v>40</v>
      </c>
      <c r="E9" s="137" t="s">
        <v>41</v>
      </c>
      <c r="F9" s="137" t="s">
        <v>42</v>
      </c>
      <c r="G9" s="137" t="s">
        <v>43</v>
      </c>
      <c r="H9" s="137" t="s">
        <v>45</v>
      </c>
      <c r="I9" s="139" t="s">
        <v>44</v>
      </c>
      <c r="J9" s="126" t="s">
        <v>46</v>
      </c>
      <c r="K9" s="128" t="s">
        <v>47</v>
      </c>
      <c r="L9" s="130" t="s">
        <v>48</v>
      </c>
      <c r="M9" s="132" t="s">
        <v>23</v>
      </c>
      <c r="N9" s="133"/>
      <c r="S9" s="31"/>
    </row>
    <row r="10" spans="1:19" s="30" customFormat="1" ht="42" customHeight="1" x14ac:dyDescent="0.2">
      <c r="A10" s="136"/>
      <c r="B10" s="138"/>
      <c r="C10" s="138"/>
      <c r="D10" s="138"/>
      <c r="E10" s="138"/>
      <c r="F10" s="138"/>
      <c r="G10" s="138"/>
      <c r="H10" s="138"/>
      <c r="I10" s="140"/>
      <c r="J10" s="127"/>
      <c r="K10" s="129"/>
      <c r="L10" s="131"/>
      <c r="M10" s="73" t="s">
        <v>49</v>
      </c>
      <c r="N10" s="57" t="s">
        <v>50</v>
      </c>
    </row>
    <row r="11" spans="1:19" s="66" customFormat="1" ht="46.5" customHeight="1" x14ac:dyDescent="0.25">
      <c r="A11" s="108" t="s">
        <v>132</v>
      </c>
      <c r="B11" s="108" t="s">
        <v>172</v>
      </c>
      <c r="C11" s="109" t="s">
        <v>81</v>
      </c>
      <c r="D11" s="109" t="s">
        <v>81</v>
      </c>
      <c r="E11" s="97" t="s">
        <v>193</v>
      </c>
      <c r="F11" s="97" t="s">
        <v>202</v>
      </c>
      <c r="G11" s="97" t="s">
        <v>25</v>
      </c>
      <c r="H11" s="97">
        <v>100</v>
      </c>
      <c r="I11" s="111">
        <v>5680117.7300000004</v>
      </c>
      <c r="J11" s="94">
        <v>78</v>
      </c>
      <c r="K11" s="111">
        <v>5304157.16</v>
      </c>
      <c r="L11" s="114">
        <f>(K11/I11)</f>
        <v>0.93381113070696864</v>
      </c>
      <c r="M11" s="109" t="s">
        <v>26</v>
      </c>
      <c r="N11" s="109">
        <v>18030</v>
      </c>
    </row>
    <row r="12" spans="1:19" s="66" customFormat="1" ht="46.5" customHeight="1" x14ac:dyDescent="0.25">
      <c r="A12" s="108" t="s">
        <v>133</v>
      </c>
      <c r="B12" s="108" t="s">
        <v>172</v>
      </c>
      <c r="C12" s="109" t="s">
        <v>82</v>
      </c>
      <c r="D12" s="109" t="s">
        <v>82</v>
      </c>
      <c r="E12" s="97" t="s">
        <v>193</v>
      </c>
      <c r="F12" s="97" t="s">
        <v>202</v>
      </c>
      <c r="G12" s="97" t="s">
        <v>25</v>
      </c>
      <c r="H12" s="97">
        <v>100</v>
      </c>
      <c r="I12" s="111">
        <v>1789326.54</v>
      </c>
      <c r="J12" s="94">
        <v>64</v>
      </c>
      <c r="K12" s="111">
        <v>1364974.26</v>
      </c>
      <c r="L12" s="114">
        <f>(K12/I12)</f>
        <v>0.76284246026999636</v>
      </c>
      <c r="M12" s="109" t="s">
        <v>26</v>
      </c>
      <c r="N12" s="109">
        <v>18030</v>
      </c>
    </row>
    <row r="13" spans="1:19" s="66" customFormat="1" ht="46.5" customHeight="1" x14ac:dyDescent="0.25">
      <c r="A13" s="108" t="s">
        <v>134</v>
      </c>
      <c r="B13" s="108" t="s">
        <v>172</v>
      </c>
      <c r="C13" s="109" t="s">
        <v>83</v>
      </c>
      <c r="D13" s="109" t="s">
        <v>83</v>
      </c>
      <c r="E13" s="97" t="s">
        <v>193</v>
      </c>
      <c r="F13" s="97" t="s">
        <v>202</v>
      </c>
      <c r="G13" s="97" t="s">
        <v>25</v>
      </c>
      <c r="H13" s="97">
        <v>100</v>
      </c>
      <c r="I13" s="111">
        <v>2498367.31</v>
      </c>
      <c r="J13" s="94">
        <v>71</v>
      </c>
      <c r="K13" s="111">
        <v>2247065.85</v>
      </c>
      <c r="L13" s="114">
        <f>(K13/I13)</f>
        <v>0.89941372551820653</v>
      </c>
      <c r="M13" s="109" t="s">
        <v>26</v>
      </c>
      <c r="N13" s="109">
        <v>18030</v>
      </c>
    </row>
    <row r="14" spans="1:19" ht="30" customHeight="1" x14ac:dyDescent="0.2">
      <c r="A14" s="108" t="s">
        <v>135</v>
      </c>
      <c r="B14" s="108" t="s">
        <v>172</v>
      </c>
      <c r="C14" s="109" t="s">
        <v>84</v>
      </c>
      <c r="D14" s="109" t="s">
        <v>84</v>
      </c>
      <c r="E14" s="97" t="s">
        <v>193</v>
      </c>
      <c r="F14" s="97" t="s">
        <v>202</v>
      </c>
      <c r="G14" s="97" t="s">
        <v>25</v>
      </c>
      <c r="H14" s="97">
        <v>100</v>
      </c>
      <c r="I14" s="111">
        <v>1784918.78</v>
      </c>
      <c r="J14" s="60">
        <v>69</v>
      </c>
      <c r="K14" s="111">
        <v>1784868.06</v>
      </c>
      <c r="L14" s="114">
        <f t="shared" ref="L14:L18" si="0">(K14/I14)</f>
        <v>0.99997158414121234</v>
      </c>
      <c r="M14" s="109" t="s">
        <v>26</v>
      </c>
      <c r="N14" s="109">
        <v>18031</v>
      </c>
    </row>
    <row r="15" spans="1:19" ht="38.25" x14ac:dyDescent="0.2">
      <c r="A15" s="108" t="s">
        <v>136</v>
      </c>
      <c r="B15" s="108" t="s">
        <v>172</v>
      </c>
      <c r="C15" s="109" t="s">
        <v>85</v>
      </c>
      <c r="D15" s="109" t="s">
        <v>85</v>
      </c>
      <c r="E15" s="97" t="s">
        <v>193</v>
      </c>
      <c r="F15" s="97" t="s">
        <v>202</v>
      </c>
      <c r="G15" s="97" t="s">
        <v>25</v>
      </c>
      <c r="H15" s="97">
        <v>100</v>
      </c>
      <c r="I15" s="111">
        <v>126968.79</v>
      </c>
      <c r="J15" s="60">
        <v>92</v>
      </c>
      <c r="K15" s="111">
        <v>117395.79</v>
      </c>
      <c r="L15" s="114">
        <f t="shared" si="0"/>
        <v>0.92460351870723501</v>
      </c>
      <c r="M15" s="109" t="s">
        <v>26</v>
      </c>
      <c r="N15" s="109">
        <v>18032</v>
      </c>
    </row>
    <row r="16" spans="1:19" ht="38.25" x14ac:dyDescent="0.2">
      <c r="A16" s="108" t="s">
        <v>137</v>
      </c>
      <c r="B16" s="108" t="s">
        <v>172</v>
      </c>
      <c r="C16" s="109" t="s">
        <v>86</v>
      </c>
      <c r="D16" s="109" t="s">
        <v>86</v>
      </c>
      <c r="E16" s="97" t="s">
        <v>193</v>
      </c>
      <c r="F16" s="97" t="s">
        <v>202</v>
      </c>
      <c r="G16" s="97" t="s">
        <v>25</v>
      </c>
      <c r="H16" s="97">
        <v>100</v>
      </c>
      <c r="I16" s="111">
        <v>34315.339999999997</v>
      </c>
      <c r="J16" s="60">
        <v>108</v>
      </c>
      <c r="K16" s="111">
        <v>37159.96</v>
      </c>
      <c r="L16" s="114">
        <f t="shared" si="0"/>
        <v>1.0828964538891355</v>
      </c>
      <c r="M16" s="109" t="s">
        <v>26</v>
      </c>
      <c r="N16" s="109">
        <v>18033</v>
      </c>
    </row>
    <row r="17" spans="1:14" ht="25.5" x14ac:dyDescent="0.2">
      <c r="A17" s="108" t="s">
        <v>138</v>
      </c>
      <c r="B17" s="108" t="s">
        <v>172</v>
      </c>
      <c r="C17" s="109" t="s">
        <v>87</v>
      </c>
      <c r="D17" s="109" t="s">
        <v>87</v>
      </c>
      <c r="E17" s="97" t="s">
        <v>193</v>
      </c>
      <c r="F17" s="97" t="s">
        <v>202</v>
      </c>
      <c r="G17" s="97" t="s">
        <v>25</v>
      </c>
      <c r="H17" s="97">
        <v>100</v>
      </c>
      <c r="I17" s="111">
        <v>0</v>
      </c>
      <c r="J17" s="60">
        <v>0</v>
      </c>
      <c r="K17" s="111">
        <v>0</v>
      </c>
      <c r="L17" s="114" t="e">
        <f t="shared" si="0"/>
        <v>#DIV/0!</v>
      </c>
      <c r="M17" s="109" t="s">
        <v>26</v>
      </c>
      <c r="N17" s="109">
        <v>18034</v>
      </c>
    </row>
    <row r="18" spans="1:14" ht="25.5" x14ac:dyDescent="0.2">
      <c r="A18" s="108" t="s">
        <v>139</v>
      </c>
      <c r="B18" s="108" t="s">
        <v>172</v>
      </c>
      <c r="C18" s="109" t="s">
        <v>88</v>
      </c>
      <c r="D18" s="109" t="s">
        <v>88</v>
      </c>
      <c r="E18" s="97" t="s">
        <v>193</v>
      </c>
      <c r="F18" s="97" t="s">
        <v>202</v>
      </c>
      <c r="G18" s="97" t="s">
        <v>25</v>
      </c>
      <c r="H18" s="97">
        <v>100</v>
      </c>
      <c r="I18" s="111">
        <v>162477.91</v>
      </c>
      <c r="J18" s="60">
        <v>100</v>
      </c>
      <c r="K18" s="111">
        <v>162477.91</v>
      </c>
      <c r="L18" s="114">
        <f t="shared" si="0"/>
        <v>1</v>
      </c>
      <c r="M18" s="109" t="s">
        <v>26</v>
      </c>
      <c r="N18" s="109">
        <v>18035</v>
      </c>
    </row>
    <row r="19" spans="1:14" ht="15" x14ac:dyDescent="0.25">
      <c r="H19" s="19"/>
      <c r="N19" s="29"/>
    </row>
    <row r="20" spans="1:14" ht="15" x14ac:dyDescent="0.25">
      <c r="H20" s="19"/>
      <c r="N20" s="29"/>
    </row>
    <row r="21" spans="1:14" ht="15" x14ac:dyDescent="0.25">
      <c r="H21" s="19"/>
      <c r="N21" s="29"/>
    </row>
    <row r="22" spans="1:14" ht="12.75" x14ac:dyDescent="0.2">
      <c r="A22" s="122" t="s">
        <v>51</v>
      </c>
      <c r="B22" s="122"/>
      <c r="C22" s="122"/>
      <c r="D22" s="117" t="s">
        <v>51</v>
      </c>
      <c r="E22" s="122" t="s">
        <v>51</v>
      </c>
      <c r="F22" s="122"/>
      <c r="G22" s="122"/>
      <c r="H22" s="117"/>
      <c r="I22" s="117" t="s">
        <v>51</v>
      </c>
      <c r="J22" s="117"/>
      <c r="K22" s="117"/>
      <c r="L22" s="39"/>
      <c r="M22" s="40"/>
      <c r="N22" s="41"/>
    </row>
    <row r="23" spans="1:14" ht="12.75" x14ac:dyDescent="0.2">
      <c r="A23" s="122" t="s">
        <v>208</v>
      </c>
      <c r="B23" s="122"/>
      <c r="C23" s="122"/>
      <c r="D23" s="118" t="s">
        <v>209</v>
      </c>
      <c r="E23" s="123" t="s">
        <v>210</v>
      </c>
      <c r="F23" s="123"/>
      <c r="G23" s="123"/>
      <c r="H23" s="117"/>
      <c r="I23" s="117" t="s">
        <v>211</v>
      </c>
      <c r="J23" s="117"/>
      <c r="K23" s="117"/>
      <c r="L23" s="39"/>
      <c r="M23" s="40"/>
      <c r="N23" s="41"/>
    </row>
    <row r="24" spans="1:14" ht="12.75" customHeight="1" x14ac:dyDescent="0.2">
      <c r="A24" s="122" t="s">
        <v>4</v>
      </c>
      <c r="B24" s="122"/>
      <c r="C24" s="122"/>
      <c r="D24" s="118" t="s">
        <v>52</v>
      </c>
      <c r="E24" s="123" t="s">
        <v>5</v>
      </c>
      <c r="F24" s="123"/>
      <c r="G24" s="123"/>
      <c r="H24" s="117"/>
      <c r="I24" s="117" t="s">
        <v>196</v>
      </c>
      <c r="J24" s="117"/>
      <c r="K24" s="117"/>
      <c r="L24" s="39"/>
      <c r="M24" s="40"/>
      <c r="N24" s="41"/>
    </row>
    <row r="25" spans="1:14" ht="13.5" customHeight="1" x14ac:dyDescent="0.25">
      <c r="H25" s="19"/>
    </row>
    <row r="26" spans="1:14" ht="13.5" customHeight="1" x14ac:dyDescent="0.25">
      <c r="H26" s="19"/>
    </row>
    <row r="27" spans="1:14" ht="15" x14ac:dyDescent="0.25">
      <c r="H27" s="19"/>
    </row>
    <row r="28" spans="1:14" s="40" customFormat="1" ht="15" x14ac:dyDescent="0.25">
      <c r="A28" s="35"/>
      <c r="C28" s="35"/>
      <c r="D28" s="35"/>
      <c r="F28" s="35"/>
      <c r="H28" s="42"/>
      <c r="K28" s="43"/>
      <c r="L28" s="44"/>
      <c r="N28" s="41"/>
    </row>
    <row r="29" spans="1:14" s="40" customFormat="1" ht="15" x14ac:dyDescent="0.25">
      <c r="A29" s="45" t="s">
        <v>6</v>
      </c>
      <c r="C29" s="35"/>
      <c r="D29" s="35"/>
      <c r="F29" s="35"/>
      <c r="H29" s="42"/>
      <c r="K29" s="43"/>
      <c r="L29" s="44"/>
      <c r="N29" s="41"/>
    </row>
    <row r="30" spans="1:14" ht="15" x14ac:dyDescent="0.25">
      <c r="H30" s="19"/>
    </row>
    <row r="31" spans="1:14" ht="15" x14ac:dyDescent="0.25">
      <c r="H31" s="19"/>
    </row>
    <row r="32" spans="1:14" ht="15" x14ac:dyDescent="0.25">
      <c r="H32" s="19"/>
    </row>
    <row r="33" spans="8:8" ht="15" x14ac:dyDescent="0.25">
      <c r="H33" s="19"/>
    </row>
    <row r="34" spans="8:8" ht="15" x14ac:dyDescent="0.25">
      <c r="H34" s="19"/>
    </row>
    <row r="35" spans="8:8" ht="15" x14ac:dyDescent="0.25">
      <c r="H35" s="19"/>
    </row>
    <row r="36" spans="8:8" ht="15" x14ac:dyDescent="0.25">
      <c r="H36" s="19"/>
    </row>
  </sheetData>
  <mergeCells count="20">
    <mergeCell ref="J9:J10"/>
    <mergeCell ref="K9:K10"/>
    <mergeCell ref="L9:L10"/>
    <mergeCell ref="M9:N9"/>
    <mergeCell ref="A2:N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2:C22"/>
    <mergeCell ref="E22:G22"/>
    <mergeCell ref="A23:C23"/>
    <mergeCell ref="E23:G23"/>
    <mergeCell ref="A24:C24"/>
    <mergeCell ref="E24:G24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Instructivo 6</vt:lpstr>
      <vt:lpstr>PRESIDENCIA </vt:lpstr>
      <vt:lpstr>SINDICATURA </vt:lpstr>
      <vt:lpstr>REGIDORES </vt:lpstr>
      <vt:lpstr>SECRETARIA</vt:lpstr>
      <vt:lpstr>TESORERIA </vt:lpstr>
      <vt:lpstr>OBRAS PUBLICAS </vt:lpstr>
      <vt:lpstr>SEGURIDAD PUBLICA </vt:lpstr>
      <vt:lpstr>OFICIALIA MAYOR</vt:lpstr>
      <vt:lpstr>PLANEACION </vt:lpstr>
      <vt:lpstr>CONTRALORIA </vt:lpstr>
      <vt:lpstr>DESARROLLO SOCIAL </vt:lpstr>
      <vt:lpstr>CULTURA, TURISMO</vt:lpstr>
      <vt:lpstr>DIF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52786</cp:lastModifiedBy>
  <cp:lastPrinted>2022-03-23T22:02:32Z</cp:lastPrinted>
  <dcterms:created xsi:type="dcterms:W3CDTF">2016-06-01T15:51:46Z</dcterms:created>
  <dcterms:modified xsi:type="dcterms:W3CDTF">2022-03-23T22:05:46Z</dcterms:modified>
</cp:coreProperties>
</file>